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drawings/drawing3.xml" ContentType="application/vnd.openxmlformats-officedocument.drawingml.chartshapes+xml"/>
  <Override PartName="/xl/charts/chart12.xml" ContentType="application/vnd.openxmlformats-officedocument.drawingml.chart+xml"/>
  <Override PartName="/xl/drawings/drawing4.xml" ContentType="application/vnd.openxmlformats-officedocument.drawingml.chartshapes+xml"/>
  <Override PartName="/xl/charts/chart13.xml" ContentType="application/vnd.openxmlformats-officedocument.drawingml.chart+xml"/>
  <Override PartName="/xl/drawings/drawing5.xml" ContentType="application/vnd.openxmlformats-officedocument.drawingml.chartshapes+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xml" ContentType="application/vnd.openxmlformats-officedocument.drawingml.chartshapes+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xml" ContentType="application/vnd.openxmlformats-officedocument.drawingml.chartshapes+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xml" ContentType="application/vnd.openxmlformats-officedocument.drawingml.chartshapes+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xml" ContentType="application/vnd.openxmlformats-officedocument.drawing+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charts/chart56.xml" ContentType="application/vnd.openxmlformats-officedocument.drawingml.chart+xml"/>
  <Override PartName="/xl/charts/style53.xml" ContentType="application/vnd.ms-office.chartstyle+xml"/>
  <Override PartName="/xl/charts/colors53.xml" ContentType="application/vnd.ms-office.chartcolorstyle+xml"/>
  <Override PartName="/xl/charts/chart57.xml" ContentType="application/vnd.openxmlformats-officedocument.drawingml.chart+xml"/>
  <Override PartName="/xl/charts/style54.xml" ContentType="application/vnd.ms-office.chartstyle+xml"/>
  <Override PartName="/xl/charts/colors54.xml" ContentType="application/vnd.ms-office.chartcolorstyle+xml"/>
  <Override PartName="/xl/charts/chart58.xml" ContentType="application/vnd.openxmlformats-officedocument.drawingml.chart+xml"/>
  <Override PartName="/xl/charts/style55.xml" ContentType="application/vnd.ms-office.chartstyle+xml"/>
  <Override PartName="/xl/charts/colors55.xml" ContentType="application/vnd.ms-office.chartcolorstyle+xml"/>
  <Override PartName="/xl/charts/chart59.xml" ContentType="application/vnd.openxmlformats-officedocument.drawingml.chart+xml"/>
  <Override PartName="/xl/charts/style56.xml" ContentType="application/vnd.ms-office.chartstyle+xml"/>
  <Override PartName="/xl/charts/colors56.xml" ContentType="application/vnd.ms-office.chartcolorstyle+xml"/>
  <Override PartName="/xl/charts/chart60.xml" ContentType="application/vnd.openxmlformats-officedocument.drawingml.chart+xml"/>
  <Override PartName="/xl/charts/style57.xml" ContentType="application/vnd.ms-office.chartstyle+xml"/>
  <Override PartName="/xl/charts/colors57.xml" ContentType="application/vnd.ms-office.chartcolorstyle+xml"/>
  <Override PartName="/xl/charts/chart61.xml" ContentType="application/vnd.openxmlformats-officedocument.drawingml.chart+xml"/>
  <Override PartName="/xl/charts/style58.xml" ContentType="application/vnd.ms-office.chartstyle+xml"/>
  <Override PartName="/xl/charts/colors58.xml" ContentType="application/vnd.ms-office.chartcolorstyle+xml"/>
  <Override PartName="/xl/charts/chart62.xml" ContentType="application/vnd.openxmlformats-officedocument.drawingml.chart+xml"/>
  <Override PartName="/xl/charts/style59.xml" ContentType="application/vnd.ms-office.chartstyle+xml"/>
  <Override PartName="/xl/charts/colors59.xml" ContentType="application/vnd.ms-office.chartcolorsty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charts/chart68.xml" ContentType="application/vnd.openxmlformats-officedocument.drawingml.chart+xml"/>
  <Override PartName="/xl/charts/style65.xml" ContentType="application/vnd.ms-office.chartstyle+xml"/>
  <Override PartName="/xl/charts/colors65.xml" ContentType="application/vnd.ms-office.chartcolorstyle+xml"/>
  <Override PartName="/xl/charts/chart69.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0.xml" ContentType="application/vnd.openxmlformats-officedocument.drawingml.chartshapes+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1.xml" ContentType="application/vnd.openxmlformats-officedocument.drawingml.chartshapes+xml"/>
  <Override PartName="/xl/charts/chart71.xml" ContentType="application/vnd.openxmlformats-officedocument.drawingml.chart+xml"/>
  <Override PartName="/xl/charts/style68.xml" ContentType="application/vnd.ms-office.chartstyle+xml"/>
  <Override PartName="/xl/charts/colors68.xml" ContentType="application/vnd.ms-office.chartcolorstyle+xml"/>
  <Override PartName="/xl/charts/chart72.xml" ContentType="application/vnd.openxmlformats-officedocument.drawingml.chart+xml"/>
  <Override PartName="/xl/charts/style69.xml" ContentType="application/vnd.ms-office.chartstyle+xml"/>
  <Override PartName="/xl/charts/colors69.xml" ContentType="application/vnd.ms-office.chartcolorstyle+xml"/>
  <Override PartName="/xl/charts/chart73.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2.xml" ContentType="application/vnd.openxmlformats-officedocument.drawingml.chartshapes+xml"/>
  <Override PartName="/xl/charts/chart74.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3.xml" ContentType="application/vnd.openxmlformats-officedocument.drawingml.chartshapes+xml"/>
  <Override PartName="/xl/charts/chart75.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76.xml" ContentType="application/vnd.openxmlformats-officedocument.drawingml.chart+xml"/>
  <Override PartName="/xl/charts/style73.xml" ContentType="application/vnd.ms-office.chartstyle+xml"/>
  <Override PartName="/xl/charts/colors73.xml" ContentType="application/vnd.ms-office.chartcolorstyle+xml"/>
  <Override PartName="/xl/charts/chart77.xml" ContentType="application/vnd.openxmlformats-officedocument.drawingml.chart+xml"/>
  <Override PartName="/xl/charts/style74.xml" ContentType="application/vnd.ms-office.chartstyle+xml"/>
  <Override PartName="/xl/charts/colors74.xml" ContentType="application/vnd.ms-office.chartcolorstyle+xml"/>
  <Override PartName="/xl/charts/chart78.xml" ContentType="application/vnd.openxmlformats-officedocument.drawingml.chart+xml"/>
  <Override PartName="/xl/charts/style75.xml" ContentType="application/vnd.ms-office.chartstyle+xml"/>
  <Override PartName="/xl/charts/colors75.xml" ContentType="application/vnd.ms-office.chartcolorstyle+xml"/>
  <Override PartName="/xl/charts/chart79.xml" ContentType="application/vnd.openxmlformats-officedocument.drawingml.chart+xml"/>
  <Override PartName="/xl/charts/style76.xml" ContentType="application/vnd.ms-office.chartstyle+xml"/>
  <Override PartName="/xl/charts/colors76.xml" ContentType="application/vnd.ms-office.chartcolorstyle+xml"/>
  <Override PartName="/xl/charts/chart80.xml" ContentType="application/vnd.openxmlformats-officedocument.drawingml.chart+xml"/>
  <Override PartName="/xl/charts/style77.xml" ContentType="application/vnd.ms-office.chartstyle+xml"/>
  <Override PartName="/xl/charts/colors77.xml" ContentType="application/vnd.ms-office.chartcolorstyle+xml"/>
  <Override PartName="/xl/charts/chart81.xml" ContentType="application/vnd.openxmlformats-officedocument.drawingml.chart+xml"/>
  <Override PartName="/xl/charts/style78.xml" ContentType="application/vnd.ms-office.chartstyle+xml"/>
  <Override PartName="/xl/charts/colors78.xml" ContentType="application/vnd.ms-office.chartcolorstyle+xml"/>
  <Override PartName="/xl/charts/chart82.xml" ContentType="application/vnd.openxmlformats-officedocument.drawingml.chart+xml"/>
  <Override PartName="/xl/charts/style79.xml" ContentType="application/vnd.ms-office.chartstyle+xml"/>
  <Override PartName="/xl/charts/colors79.xml" ContentType="application/vnd.ms-office.chartcolorstyle+xml"/>
  <Override PartName="/xl/charts/chart83.xml" ContentType="application/vnd.openxmlformats-officedocument.drawingml.chart+xml"/>
  <Override PartName="/xl/charts/style80.xml" ContentType="application/vnd.ms-office.chartstyle+xml"/>
  <Override PartName="/xl/charts/colors80.xml" ContentType="application/vnd.ms-office.chartcolorstyle+xml"/>
  <Override PartName="/xl/charts/chart84.xml" ContentType="application/vnd.openxmlformats-officedocument.drawingml.chart+xml"/>
  <Override PartName="/xl/charts/style81.xml" ContentType="application/vnd.ms-office.chartstyle+xml"/>
  <Override PartName="/xl/charts/colors81.xml" ContentType="application/vnd.ms-office.chartcolorstyle+xml"/>
  <Override PartName="/xl/charts/chart85.xml" ContentType="application/vnd.openxmlformats-officedocument.drawingml.chart+xml"/>
  <Override PartName="/xl/charts/style82.xml" ContentType="application/vnd.ms-office.chartstyle+xml"/>
  <Override PartName="/xl/charts/colors82.xml" ContentType="application/vnd.ms-office.chartcolorstyle+xml"/>
  <Override PartName="/xl/charts/chart86.xml" ContentType="application/vnd.openxmlformats-officedocument.drawingml.chart+xml"/>
  <Override PartName="/xl/charts/style83.xml" ContentType="application/vnd.ms-office.chartstyle+xml"/>
  <Override PartName="/xl/charts/colors83.xml" ContentType="application/vnd.ms-office.chartcolorstyle+xml"/>
  <Override PartName="/xl/charts/chart87.xml" ContentType="application/vnd.openxmlformats-officedocument.drawingml.chart+xml"/>
  <Override PartName="/xl/charts/style84.xml" ContentType="application/vnd.ms-office.chartstyle+xml"/>
  <Override PartName="/xl/charts/colors84.xml" ContentType="application/vnd.ms-office.chartcolorstyle+xml"/>
  <Override PartName="/xl/charts/chart88.xml" ContentType="application/vnd.openxmlformats-officedocument.drawingml.chart+xml"/>
  <Override PartName="/xl/charts/style85.xml" ContentType="application/vnd.ms-office.chartstyle+xml"/>
  <Override PartName="/xl/charts/colors85.xml" ContentType="application/vnd.ms-office.chartcolorstyle+xml"/>
  <Override PartName="/xl/charts/chart89.xml" ContentType="application/vnd.openxmlformats-officedocument.drawingml.chart+xml"/>
  <Override PartName="/xl/charts/style86.xml" ContentType="application/vnd.ms-office.chartstyle+xml"/>
  <Override PartName="/xl/charts/colors86.xml" ContentType="application/vnd.ms-office.chartcolorstyle+xml"/>
  <Override PartName="/xl/charts/chart90.xml" ContentType="application/vnd.openxmlformats-officedocument.drawingml.chart+xml"/>
  <Override PartName="/xl/charts/style87.xml" ContentType="application/vnd.ms-office.chartstyle+xml"/>
  <Override PartName="/xl/charts/colors87.xml" ContentType="application/vnd.ms-office.chartcolorstyle+xml"/>
  <Override PartName="/xl/charts/chart91.xml" ContentType="application/vnd.openxmlformats-officedocument.drawingml.chart+xml"/>
  <Override PartName="/xl/charts/style88.xml" ContentType="application/vnd.ms-office.chartstyle+xml"/>
  <Override PartName="/xl/charts/colors88.xml" ContentType="application/vnd.ms-office.chartcolorstyle+xml"/>
  <Override PartName="/xl/charts/chart92.xml" ContentType="application/vnd.openxmlformats-officedocument.drawingml.chart+xml"/>
  <Override PartName="/xl/charts/style89.xml" ContentType="application/vnd.ms-office.chartstyle+xml"/>
  <Override PartName="/xl/charts/colors89.xml" ContentType="application/vnd.ms-office.chartcolorstyle+xml"/>
  <Override PartName="/xl/charts/chart93.xml" ContentType="application/vnd.openxmlformats-officedocument.drawingml.chart+xml"/>
  <Override PartName="/xl/charts/style90.xml" ContentType="application/vnd.ms-office.chartstyle+xml"/>
  <Override PartName="/xl/charts/colors90.xml" ContentType="application/vnd.ms-office.chartcolorstyle+xml"/>
  <Override PartName="/xl/charts/chart94.xml" ContentType="application/vnd.openxmlformats-officedocument.drawingml.chart+xml"/>
  <Override PartName="/xl/charts/style91.xml" ContentType="application/vnd.ms-office.chartstyle+xml"/>
  <Override PartName="/xl/charts/colors91.xml" ContentType="application/vnd.ms-office.chartcolorstyle+xml"/>
  <Override PartName="/xl/charts/chart95.xml" ContentType="application/vnd.openxmlformats-officedocument.drawingml.chart+xml"/>
  <Override PartName="/xl/charts/style92.xml" ContentType="application/vnd.ms-office.chartstyle+xml"/>
  <Override PartName="/xl/charts/colors92.xml" ContentType="application/vnd.ms-office.chartcolorstyle+xml"/>
  <Override PartName="/xl/charts/chart96.xml" ContentType="application/vnd.openxmlformats-officedocument.drawingml.chart+xml"/>
  <Override PartName="/xl/charts/style93.xml" ContentType="application/vnd.ms-office.chartstyle+xml"/>
  <Override PartName="/xl/charts/colors93.xml" ContentType="application/vnd.ms-office.chartcolorstyle+xml"/>
  <Override PartName="/xl/charts/chart97.xml" ContentType="application/vnd.openxmlformats-officedocument.drawingml.chart+xml"/>
  <Override PartName="/xl/charts/style94.xml" ContentType="application/vnd.ms-office.chartstyle+xml"/>
  <Override PartName="/xl/charts/colors94.xml" ContentType="application/vnd.ms-office.chartcolorstyle+xml"/>
  <Override PartName="/xl/charts/chart98.xml" ContentType="application/vnd.openxmlformats-officedocument.drawingml.chart+xml"/>
  <Override PartName="/xl/charts/style95.xml" ContentType="application/vnd.ms-office.chartstyle+xml"/>
  <Override PartName="/xl/charts/colors95.xml" ContentType="application/vnd.ms-office.chartcolorstyle+xml"/>
  <Override PartName="/xl/charts/chart99.xml" ContentType="application/vnd.openxmlformats-officedocument.drawingml.chart+xml"/>
  <Override PartName="/xl/charts/style96.xml" ContentType="application/vnd.ms-office.chartstyle+xml"/>
  <Override PartName="/xl/charts/colors96.xml" ContentType="application/vnd.ms-office.chartcolorstyle+xml"/>
  <Override PartName="/xl/charts/chart100.xml" ContentType="application/vnd.openxmlformats-officedocument.drawingml.chart+xml"/>
  <Override PartName="/xl/charts/style97.xml" ContentType="application/vnd.ms-office.chartstyle+xml"/>
  <Override PartName="/xl/charts/colors97.xml" ContentType="application/vnd.ms-office.chartcolorstyle+xml"/>
  <Override PartName="/xl/charts/chart101.xml" ContentType="application/vnd.openxmlformats-officedocument.drawingml.chart+xml"/>
  <Override PartName="/xl/charts/style98.xml" ContentType="application/vnd.ms-office.chartstyle+xml"/>
  <Override PartName="/xl/charts/colors98.xml" ContentType="application/vnd.ms-office.chartcolorstyle+xml"/>
  <Override PartName="/xl/charts/chart102.xml" ContentType="application/vnd.openxmlformats-officedocument.drawingml.chart+xml"/>
  <Override PartName="/xl/charts/style99.xml" ContentType="application/vnd.ms-office.chartstyle+xml"/>
  <Override PartName="/xl/charts/colors99.xml" ContentType="application/vnd.ms-office.chartcolorstyle+xml"/>
  <Override PartName="/xl/charts/chart103.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4.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5.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6.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6.xml" ContentType="application/vnd.openxmlformats-officedocument.drawingml.chartshapes+xml"/>
  <Override PartName="/xl/charts/chart107.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7.xml" ContentType="application/vnd.openxmlformats-officedocument.drawingml.chartshapes+xml"/>
  <Override PartName="/xl/charts/chart108.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9.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10.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8.xml" ContentType="application/vnd.openxmlformats-officedocument.drawingml.chartshapes+xml"/>
  <Override PartName="/xl/charts/chart111.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9.xml" ContentType="application/vnd.openxmlformats-officedocument.drawingml.chartshapes+xml"/>
  <Override PartName="/xl/charts/chart112.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3.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4.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5.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6.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7.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8.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9.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20.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21.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22.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3.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4.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5.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6.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7.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8.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9.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30.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31.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32.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3.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4.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5.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6.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7.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8.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9.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40.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41.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42.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3.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22.xml" ContentType="application/vnd.openxmlformats-officedocument.drawingml.chartshapes+xml"/>
  <Override PartName="/xl/charts/chart144.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23.xml" ContentType="application/vnd.openxmlformats-officedocument.drawingml.chartshapes+xml"/>
  <Override PartName="/xl/charts/chart145.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6.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7.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4.xml" ContentType="application/vnd.openxmlformats-officedocument.drawingml.chartshapes+xml"/>
  <Override PartName="/xl/charts/chart148.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25.xml" ContentType="application/vnd.openxmlformats-officedocument.drawingml.chartshapes+xml"/>
  <Override PartName="/xl/charts/chart149.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50.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51.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52.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3.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4.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5.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6.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7.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8.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9.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60.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61.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62.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3.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4.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5.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6.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7.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8.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9.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70.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71.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72.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3.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4.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5.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6.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7.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8.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9.xml" ContentType="application/vnd.openxmlformats-officedocument.drawingml.chart+xml"/>
  <Override PartName="/xl/charts/style176.xml" ContentType="application/vnd.ms-office.chartstyle+xml"/>
  <Override PartName="/xl/charts/colors176.xml" ContentType="application/vnd.ms-office.chartcolorstyle+xml"/>
  <Override PartName="/xl/drawings/drawing28.xml" ContentType="application/vnd.openxmlformats-officedocument.drawingml.chartshapes+xml"/>
  <Override PartName="/xl/charts/chart180.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29.xml" ContentType="application/vnd.openxmlformats-officedocument.drawingml.chartshapes+xml"/>
  <Override PartName="/xl/charts/chart181.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82.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3.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4.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30.xml" ContentType="application/vnd.openxmlformats-officedocument.drawingml.chartshapes+xml"/>
  <Override PartName="/xl/charts/chart185.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31.xml" ContentType="application/vnd.openxmlformats-officedocument.drawingml.chartshapes+xml"/>
  <Override PartName="/xl/charts/chart186.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87.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8.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9.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90.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91.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92.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3.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4.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5.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6.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7.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8.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9.xml" ContentType="application/vnd.openxmlformats-officedocument.drawingml.chart+xml"/>
  <Override PartName="/xl/charts/style196.xml" ContentType="application/vnd.ms-office.chartstyle+xml"/>
  <Override PartName="/xl/charts/colors196.xml" ContentType="application/vnd.ms-office.chartcolorstyle+xml"/>
  <Override PartName="/xl/charts/chart200.xml" ContentType="application/vnd.openxmlformats-officedocument.drawingml.chart+xml"/>
  <Override PartName="/xl/charts/style197.xml" ContentType="application/vnd.ms-office.chartstyle+xml"/>
  <Override PartName="/xl/charts/colors197.xml" ContentType="application/vnd.ms-office.chartcolorstyle+xml"/>
  <Override PartName="/xl/charts/chart201.xml" ContentType="application/vnd.openxmlformats-officedocument.drawingml.chart+xml"/>
  <Override PartName="/xl/charts/style198.xml" ContentType="application/vnd.ms-office.chartstyle+xml"/>
  <Override PartName="/xl/charts/colors198.xml" ContentType="application/vnd.ms-office.chartcolorstyle+xml"/>
  <Override PartName="/xl/charts/chart202.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3.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4.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5.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6.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7.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8.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9.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10.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11.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12.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3.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4.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5.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6.xml" ContentType="application/vnd.openxmlformats-officedocument.drawingml.chart+xml"/>
  <Override PartName="/xl/charts/style213.xml" ContentType="application/vnd.ms-office.chartstyle+xml"/>
  <Override PartName="/xl/charts/colors213.xml" ContentType="application/vnd.ms-office.chartcolorstyle+xml"/>
  <Override PartName="/xl/drawings/drawing34.xml" ContentType="application/vnd.openxmlformats-officedocument.drawingml.chartshapes+xml"/>
  <Override PartName="/xl/charts/chart217.xml" ContentType="application/vnd.openxmlformats-officedocument.drawingml.chart+xml"/>
  <Override PartName="/xl/charts/style214.xml" ContentType="application/vnd.ms-office.chartstyle+xml"/>
  <Override PartName="/xl/charts/colors214.xml" ContentType="application/vnd.ms-office.chartcolorstyle+xml"/>
  <Override PartName="/xl/drawings/drawing35.xml" ContentType="application/vnd.openxmlformats-officedocument.drawingml.chartshapes+xml"/>
  <Override PartName="/xl/charts/chart218.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9.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20.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21.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36.xml" ContentType="application/vnd.openxmlformats-officedocument.drawingml.chartshapes+xml"/>
  <Override PartName="/xl/charts/chart222.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37.xml" ContentType="application/vnd.openxmlformats-officedocument.drawingml.chartshapes+xml"/>
  <Override PartName="/xl/charts/chart223.xml" ContentType="application/vnd.openxmlformats-officedocument.drawingml.chart+xml"/>
  <Override PartName="/xl/charts/style220.xml" ContentType="application/vnd.ms-office.chartstyle+xml"/>
  <Override PartName="/xl/charts/colors220.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24.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5.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6.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7.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8.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9.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30.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31.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32.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3.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4.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5.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6.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7.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8.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9.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40.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41.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42.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3.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4.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5.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6.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7.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8.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9.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50.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51.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52.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3.xml" ContentType="application/vnd.openxmlformats-officedocument.drawingml.chart+xml"/>
  <Override PartName="/xl/charts/style250.xml" ContentType="application/vnd.ms-office.chartstyle+xml"/>
  <Override PartName="/xl/charts/colors250.xml" ContentType="application/vnd.ms-office.chartcolorstyle+xml"/>
  <Override PartName="/xl/drawings/drawing40.xml" ContentType="application/vnd.openxmlformats-officedocument.drawingml.chartshapes+xml"/>
  <Override PartName="/xl/charts/chart254.xml" ContentType="application/vnd.openxmlformats-officedocument.drawingml.chart+xml"/>
  <Override PartName="/xl/charts/style251.xml" ContentType="application/vnd.ms-office.chartstyle+xml"/>
  <Override PartName="/xl/charts/colors251.xml" ContentType="application/vnd.ms-office.chartcolorstyle+xml"/>
  <Override PartName="/xl/drawings/drawing41.xml" ContentType="application/vnd.openxmlformats-officedocument.drawingml.chartshapes+xml"/>
  <Override PartName="/xl/charts/chart255.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6.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7.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8.xml" ContentType="application/vnd.openxmlformats-officedocument.drawingml.chart+xml"/>
  <Override PartName="/xl/charts/style255.xml" ContentType="application/vnd.ms-office.chartstyle+xml"/>
  <Override PartName="/xl/charts/colors255.xml" ContentType="application/vnd.ms-office.chartcolorstyle+xml"/>
  <Override PartName="/xl/drawings/drawing42.xml" ContentType="application/vnd.openxmlformats-officedocument.drawingml.chartshapes+xml"/>
  <Override PartName="/xl/charts/chart259.xml" ContentType="application/vnd.openxmlformats-officedocument.drawingml.chart+xml"/>
  <Override PartName="/xl/charts/style256.xml" ContentType="application/vnd.ms-office.chartstyle+xml"/>
  <Override PartName="/xl/charts/colors256.xml" ContentType="application/vnd.ms-office.chartcolorstyle+xml"/>
  <Override PartName="/xl/drawings/drawing43.xml" ContentType="application/vnd.openxmlformats-officedocument.drawingml.chartshapes+xml"/>
  <Override PartName="/xl/charts/chart260.xml" ContentType="application/vnd.openxmlformats-officedocument.drawingml.chart+xml"/>
  <Override PartName="/xl/charts/style257.xml" ContentType="application/vnd.ms-office.chartstyle+xml"/>
  <Override PartName="/xl/charts/colors25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61.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62.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3.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4.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5.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6.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7.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8.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9.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70.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71.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72.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3.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4.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5.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6.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7.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8.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9.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80.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81.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82.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3.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4.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5.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6.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7.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8.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9.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90.xml" ContentType="application/vnd.openxmlformats-officedocument.drawingml.chart+xml"/>
  <Override PartName="/xl/charts/style287.xml" ContentType="application/vnd.ms-office.chartstyle+xml"/>
  <Override PartName="/xl/charts/colors287.xml" ContentType="application/vnd.ms-office.chartcolorstyle+xml"/>
  <Override PartName="/xl/drawings/drawing46.xml" ContentType="application/vnd.openxmlformats-officedocument.drawingml.chartshapes+xml"/>
  <Override PartName="/xl/charts/chart291.xml" ContentType="application/vnd.openxmlformats-officedocument.drawingml.chart+xml"/>
  <Override PartName="/xl/charts/style288.xml" ContentType="application/vnd.ms-office.chartstyle+xml"/>
  <Override PartName="/xl/charts/colors288.xml" ContentType="application/vnd.ms-office.chartcolorstyle+xml"/>
  <Override PartName="/xl/drawings/drawing47.xml" ContentType="application/vnd.openxmlformats-officedocument.drawingml.chartshapes+xml"/>
  <Override PartName="/xl/charts/chart292.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3.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4.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5.xml" ContentType="application/vnd.openxmlformats-officedocument.drawingml.chart+xml"/>
  <Override PartName="/xl/charts/style292.xml" ContentType="application/vnd.ms-office.chartstyle+xml"/>
  <Override PartName="/xl/charts/colors292.xml" ContentType="application/vnd.ms-office.chartcolorstyle+xml"/>
  <Override PartName="/xl/drawings/drawing48.xml" ContentType="application/vnd.openxmlformats-officedocument.drawingml.chartshapes+xml"/>
  <Override PartName="/xl/charts/chart296.xml" ContentType="application/vnd.openxmlformats-officedocument.drawingml.chart+xml"/>
  <Override PartName="/xl/charts/style293.xml" ContentType="application/vnd.ms-office.chartstyle+xml"/>
  <Override PartName="/xl/charts/colors293.xml" ContentType="application/vnd.ms-office.chartcolorstyle+xml"/>
  <Override PartName="/xl/drawings/drawing49.xml" ContentType="application/vnd.openxmlformats-officedocument.drawingml.chartshapes+xml"/>
  <Override PartName="/xl/charts/chart297.xml" ContentType="application/vnd.openxmlformats-officedocument.drawingml.chart+xml"/>
  <Override PartName="/xl/charts/style294.xml" ContentType="application/vnd.ms-office.chartstyle+xml"/>
  <Override PartName="/xl/charts/colors29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98.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9.xml" ContentType="application/vnd.openxmlformats-officedocument.drawingml.chart+xml"/>
  <Override PartName="/xl/charts/style296.xml" ContentType="application/vnd.ms-office.chartstyle+xml"/>
  <Override PartName="/xl/charts/colors296.xml" ContentType="application/vnd.ms-office.chartcolorstyle+xml"/>
  <Override PartName="/xl/charts/chart300.xml" ContentType="application/vnd.openxmlformats-officedocument.drawingml.chart+xml"/>
  <Override PartName="/xl/charts/style297.xml" ContentType="application/vnd.ms-office.chartstyle+xml"/>
  <Override PartName="/xl/charts/colors297.xml" ContentType="application/vnd.ms-office.chartcolorstyle+xml"/>
  <Override PartName="/xl/charts/chart301.xml" ContentType="application/vnd.openxmlformats-officedocument.drawingml.chart+xml"/>
  <Override PartName="/xl/charts/style298.xml" ContentType="application/vnd.ms-office.chartstyle+xml"/>
  <Override PartName="/xl/charts/colors298.xml" ContentType="application/vnd.ms-office.chartcolorstyle+xml"/>
  <Override PartName="/xl/charts/chart302.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3.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4.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5.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6.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7.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8.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9.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10.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11.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12.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3.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4.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5.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6.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7.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8.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9.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20.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21.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22.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3.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4.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5.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6.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7.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8.xml" ContentType="application/vnd.openxmlformats-officedocument.drawingml.chart+xml"/>
  <Override PartName="/xl/charts/style325.xml" ContentType="application/vnd.ms-office.chartstyle+xml"/>
  <Override PartName="/xl/charts/colors325.xml" ContentType="application/vnd.ms-office.chartcolorstyle+xml"/>
  <Override PartName="/xl/drawings/drawing52.xml" ContentType="application/vnd.openxmlformats-officedocument.drawingml.chartshapes+xml"/>
  <Override PartName="/xl/charts/chart329.xml" ContentType="application/vnd.openxmlformats-officedocument.drawingml.chart+xml"/>
  <Override PartName="/xl/charts/style326.xml" ContentType="application/vnd.ms-office.chartstyle+xml"/>
  <Override PartName="/xl/charts/colors326.xml" ContentType="application/vnd.ms-office.chartcolorstyle+xml"/>
  <Override PartName="/xl/drawings/drawing53.xml" ContentType="application/vnd.openxmlformats-officedocument.drawingml.chartshapes+xml"/>
  <Override PartName="/xl/charts/chart330.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31.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32.xml" ContentType="application/vnd.openxmlformats-officedocument.drawingml.chart+xml"/>
  <Override PartName="/xl/charts/style329.xml" ContentType="application/vnd.ms-office.chartstyle+xml"/>
  <Override PartName="/xl/charts/colors329.xml" ContentType="application/vnd.ms-office.chartcolorstyle+xml"/>
  <Override PartName="/xl/drawings/drawing54.xml" ContentType="application/vnd.openxmlformats-officedocument.drawingml.chartshapes+xml"/>
  <Override PartName="/xl/charts/chart333.xml" ContentType="application/vnd.openxmlformats-officedocument.drawingml.chart+xml"/>
  <Override PartName="/xl/charts/style330.xml" ContentType="application/vnd.ms-office.chartstyle+xml"/>
  <Override PartName="/xl/charts/colors330.xml" ContentType="application/vnd.ms-office.chartcolorstyle+xml"/>
  <Override PartName="/xl/drawings/drawing55.xml" ContentType="application/vnd.openxmlformats-officedocument.drawingml.chartshapes+xml"/>
  <Override PartName="/xl/charts/chart334.xml" ContentType="application/vnd.openxmlformats-officedocument.drawingml.chart+xml"/>
  <Override PartName="/xl/charts/style331.xml" ContentType="application/vnd.ms-office.chartstyle+xml"/>
  <Override PartName="/xl/charts/colors331.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35.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6.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7.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8.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9.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40.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41.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42.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3.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4.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5.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6.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7.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8.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9.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50.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51.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52.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3.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4.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5.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6.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7.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8.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9.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60.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61.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62.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3.xml" ContentType="application/vnd.openxmlformats-officedocument.drawingml.chart+xml"/>
  <Override PartName="/xl/charts/style360.xml" ContentType="application/vnd.ms-office.chartstyle+xml"/>
  <Override PartName="/xl/charts/colors360.xml" ContentType="application/vnd.ms-office.chartcolorstyle+xml"/>
  <Override PartName="/xl/charts/chart364.xml" ContentType="application/vnd.openxmlformats-officedocument.drawingml.chart+xml"/>
  <Override PartName="/xl/charts/style361.xml" ContentType="application/vnd.ms-office.chartstyle+xml"/>
  <Override PartName="/xl/charts/colors361.xml" ContentType="application/vnd.ms-office.chartcolorstyle+xml"/>
  <Override PartName="/xl/charts/chart365.xml" ContentType="application/vnd.openxmlformats-officedocument.drawingml.chart+xml"/>
  <Override PartName="/xl/charts/style362.xml" ContentType="application/vnd.ms-office.chartstyle+xml"/>
  <Override PartName="/xl/charts/colors362.xml" ContentType="application/vnd.ms-office.chartcolorstyle+xml"/>
  <Override PartName="/xl/drawings/drawing58.xml" ContentType="application/vnd.openxmlformats-officedocument.drawingml.chartshapes+xml"/>
  <Override PartName="/xl/charts/chart366.xml" ContentType="application/vnd.openxmlformats-officedocument.drawingml.chart+xml"/>
  <Override PartName="/xl/charts/style363.xml" ContentType="application/vnd.ms-office.chartstyle+xml"/>
  <Override PartName="/xl/charts/colors363.xml" ContentType="application/vnd.ms-office.chartcolorstyle+xml"/>
  <Override PartName="/xl/drawings/drawing59.xml" ContentType="application/vnd.openxmlformats-officedocument.drawingml.chartshapes+xml"/>
  <Override PartName="/xl/charts/chart367.xml" ContentType="application/vnd.openxmlformats-officedocument.drawingml.chart+xml"/>
  <Override PartName="/xl/charts/style364.xml" ContentType="application/vnd.ms-office.chartstyle+xml"/>
  <Override PartName="/xl/charts/colors364.xml" ContentType="application/vnd.ms-office.chartcolorstyle+xml"/>
  <Override PartName="/xl/charts/chart368.xml" ContentType="application/vnd.openxmlformats-officedocument.drawingml.chart+xml"/>
  <Override PartName="/xl/charts/style365.xml" ContentType="application/vnd.ms-office.chartstyle+xml"/>
  <Override PartName="/xl/charts/colors365.xml" ContentType="application/vnd.ms-office.chartcolorstyle+xml"/>
  <Override PartName="/xl/charts/chart369.xml" ContentType="application/vnd.openxmlformats-officedocument.drawingml.chart+xml"/>
  <Override PartName="/xl/charts/style366.xml" ContentType="application/vnd.ms-office.chartstyle+xml"/>
  <Override PartName="/xl/charts/colors366.xml" ContentType="application/vnd.ms-office.chartcolorstyle+xml"/>
  <Override PartName="/xl/drawings/drawing60.xml" ContentType="application/vnd.openxmlformats-officedocument.drawingml.chartshapes+xml"/>
  <Override PartName="/xl/charts/chart370.xml" ContentType="application/vnd.openxmlformats-officedocument.drawingml.chart+xml"/>
  <Override PartName="/xl/charts/style367.xml" ContentType="application/vnd.ms-office.chartstyle+xml"/>
  <Override PartName="/xl/charts/colors367.xml" ContentType="application/vnd.ms-office.chartcolorstyle+xml"/>
  <Override PartName="/xl/drawings/drawing61.xml" ContentType="application/vnd.openxmlformats-officedocument.drawingml.chartshapes+xml"/>
  <Override PartName="/xl/charts/chart371.xml" ContentType="application/vnd.openxmlformats-officedocument.drawingml.chart+xml"/>
  <Override PartName="/xl/charts/style368.xml" ContentType="application/vnd.ms-office.chartstyle+xml"/>
  <Override PartName="/xl/charts/colors368.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72.xml" ContentType="application/vnd.openxmlformats-officedocument.drawingml.chart+xml"/>
  <Override PartName="/xl/charts/style369.xml" ContentType="application/vnd.ms-office.chartstyle+xml"/>
  <Override PartName="/xl/charts/colors369.xml" ContentType="application/vnd.ms-office.chartcolorstyle+xml"/>
  <Override PartName="/xl/charts/chart373.xml" ContentType="application/vnd.openxmlformats-officedocument.drawingml.chart+xml"/>
  <Override PartName="/xl/charts/style370.xml" ContentType="application/vnd.ms-office.chartstyle+xml"/>
  <Override PartName="/xl/charts/colors370.xml" ContentType="application/vnd.ms-office.chartcolorstyle+xml"/>
  <Override PartName="/xl/charts/chart374.xml" ContentType="application/vnd.openxmlformats-officedocument.drawingml.chart+xml"/>
  <Override PartName="/xl/charts/style371.xml" ContentType="application/vnd.ms-office.chartstyle+xml"/>
  <Override PartName="/xl/charts/colors371.xml" ContentType="application/vnd.ms-office.chartcolorstyle+xml"/>
  <Override PartName="/xl/charts/chart375.xml" ContentType="application/vnd.openxmlformats-officedocument.drawingml.chart+xml"/>
  <Override PartName="/xl/charts/style372.xml" ContentType="application/vnd.ms-office.chartstyle+xml"/>
  <Override PartName="/xl/charts/colors372.xml" ContentType="application/vnd.ms-office.chartcolorstyle+xml"/>
  <Override PartName="/xl/charts/chart376.xml" ContentType="application/vnd.openxmlformats-officedocument.drawingml.chart+xml"/>
  <Override PartName="/xl/charts/style373.xml" ContentType="application/vnd.ms-office.chartstyle+xml"/>
  <Override PartName="/xl/charts/colors373.xml" ContentType="application/vnd.ms-office.chartcolorstyle+xml"/>
  <Override PartName="/xl/charts/chart377.xml" ContentType="application/vnd.openxmlformats-officedocument.drawingml.chart+xml"/>
  <Override PartName="/xl/charts/style374.xml" ContentType="application/vnd.ms-office.chartstyle+xml"/>
  <Override PartName="/xl/charts/colors374.xml" ContentType="application/vnd.ms-office.chartcolorstyle+xml"/>
  <Override PartName="/xl/charts/chart378.xml" ContentType="application/vnd.openxmlformats-officedocument.drawingml.chart+xml"/>
  <Override PartName="/xl/charts/style375.xml" ContentType="application/vnd.ms-office.chartstyle+xml"/>
  <Override PartName="/xl/charts/colors375.xml" ContentType="application/vnd.ms-office.chartcolorstyle+xml"/>
  <Override PartName="/xl/charts/chart379.xml" ContentType="application/vnd.openxmlformats-officedocument.drawingml.chart+xml"/>
  <Override PartName="/xl/charts/style376.xml" ContentType="application/vnd.ms-office.chartstyle+xml"/>
  <Override PartName="/xl/charts/colors376.xml" ContentType="application/vnd.ms-office.chartcolorstyle+xml"/>
  <Override PartName="/xl/charts/chart380.xml" ContentType="application/vnd.openxmlformats-officedocument.drawingml.chart+xml"/>
  <Override PartName="/xl/charts/style377.xml" ContentType="application/vnd.ms-office.chartstyle+xml"/>
  <Override PartName="/xl/charts/colors377.xml" ContentType="application/vnd.ms-office.chartcolorstyle+xml"/>
  <Override PartName="/xl/charts/chart381.xml" ContentType="application/vnd.openxmlformats-officedocument.drawingml.chart+xml"/>
  <Override PartName="/xl/charts/style378.xml" ContentType="application/vnd.ms-office.chartstyle+xml"/>
  <Override PartName="/xl/charts/colors378.xml" ContentType="application/vnd.ms-office.chartcolorstyle+xml"/>
  <Override PartName="/xl/charts/chart382.xml" ContentType="application/vnd.openxmlformats-officedocument.drawingml.chart+xml"/>
  <Override PartName="/xl/charts/style379.xml" ContentType="application/vnd.ms-office.chartstyle+xml"/>
  <Override PartName="/xl/charts/colors379.xml" ContentType="application/vnd.ms-office.chartcolorstyle+xml"/>
  <Override PartName="/xl/charts/chart383.xml" ContentType="application/vnd.openxmlformats-officedocument.drawingml.chart+xml"/>
  <Override PartName="/xl/charts/style380.xml" ContentType="application/vnd.ms-office.chartstyle+xml"/>
  <Override PartName="/xl/charts/colors380.xml" ContentType="application/vnd.ms-office.chartcolorstyle+xml"/>
  <Override PartName="/xl/charts/chart384.xml" ContentType="application/vnd.openxmlformats-officedocument.drawingml.chart+xml"/>
  <Override PartName="/xl/charts/style381.xml" ContentType="application/vnd.ms-office.chartstyle+xml"/>
  <Override PartName="/xl/charts/colors381.xml" ContentType="application/vnd.ms-office.chartcolorstyle+xml"/>
  <Override PartName="/xl/charts/chart385.xml" ContentType="application/vnd.openxmlformats-officedocument.drawingml.chart+xml"/>
  <Override PartName="/xl/charts/style382.xml" ContentType="application/vnd.ms-office.chartstyle+xml"/>
  <Override PartName="/xl/charts/colors382.xml" ContentType="application/vnd.ms-office.chartcolorstyle+xml"/>
  <Override PartName="/xl/charts/chart386.xml" ContentType="application/vnd.openxmlformats-officedocument.drawingml.chart+xml"/>
  <Override PartName="/xl/charts/style383.xml" ContentType="application/vnd.ms-office.chartstyle+xml"/>
  <Override PartName="/xl/charts/colors383.xml" ContentType="application/vnd.ms-office.chartcolorstyle+xml"/>
  <Override PartName="/xl/charts/chart387.xml" ContentType="application/vnd.openxmlformats-officedocument.drawingml.chart+xml"/>
  <Override PartName="/xl/charts/style384.xml" ContentType="application/vnd.ms-office.chartstyle+xml"/>
  <Override PartName="/xl/charts/colors384.xml" ContentType="application/vnd.ms-office.chartcolorstyle+xml"/>
  <Override PartName="/xl/charts/chart388.xml" ContentType="application/vnd.openxmlformats-officedocument.drawingml.chart+xml"/>
  <Override PartName="/xl/charts/style385.xml" ContentType="application/vnd.ms-office.chartstyle+xml"/>
  <Override PartName="/xl/charts/colors385.xml" ContentType="application/vnd.ms-office.chartcolorstyle+xml"/>
  <Override PartName="/xl/charts/chart389.xml" ContentType="application/vnd.openxmlformats-officedocument.drawingml.chart+xml"/>
  <Override PartName="/xl/charts/style386.xml" ContentType="application/vnd.ms-office.chartstyle+xml"/>
  <Override PartName="/xl/charts/colors386.xml" ContentType="application/vnd.ms-office.chartcolorstyle+xml"/>
  <Override PartName="/xl/charts/chart390.xml" ContentType="application/vnd.openxmlformats-officedocument.drawingml.chart+xml"/>
  <Override PartName="/xl/charts/style387.xml" ContentType="application/vnd.ms-office.chartstyle+xml"/>
  <Override PartName="/xl/charts/colors387.xml" ContentType="application/vnd.ms-office.chartcolorstyle+xml"/>
  <Override PartName="/xl/charts/chart391.xml" ContentType="application/vnd.openxmlformats-officedocument.drawingml.chart+xml"/>
  <Override PartName="/xl/charts/style388.xml" ContentType="application/vnd.ms-office.chartstyle+xml"/>
  <Override PartName="/xl/charts/colors388.xml" ContentType="application/vnd.ms-office.chartcolorstyle+xml"/>
  <Override PartName="/xl/charts/chart392.xml" ContentType="application/vnd.openxmlformats-officedocument.drawingml.chart+xml"/>
  <Override PartName="/xl/charts/style389.xml" ContentType="application/vnd.ms-office.chartstyle+xml"/>
  <Override PartName="/xl/charts/colors389.xml" ContentType="application/vnd.ms-office.chartcolorstyle+xml"/>
  <Override PartName="/xl/charts/chart393.xml" ContentType="application/vnd.openxmlformats-officedocument.drawingml.chart+xml"/>
  <Override PartName="/xl/charts/style390.xml" ContentType="application/vnd.ms-office.chartstyle+xml"/>
  <Override PartName="/xl/charts/colors390.xml" ContentType="application/vnd.ms-office.chartcolorstyle+xml"/>
  <Override PartName="/xl/charts/chart394.xml" ContentType="application/vnd.openxmlformats-officedocument.drawingml.chart+xml"/>
  <Override PartName="/xl/charts/style391.xml" ContentType="application/vnd.ms-office.chartstyle+xml"/>
  <Override PartName="/xl/charts/colors391.xml" ContentType="application/vnd.ms-office.chartcolorstyle+xml"/>
  <Override PartName="/xl/charts/chart395.xml" ContentType="application/vnd.openxmlformats-officedocument.drawingml.chart+xml"/>
  <Override PartName="/xl/charts/style392.xml" ContentType="application/vnd.ms-office.chartstyle+xml"/>
  <Override PartName="/xl/charts/colors392.xml" ContentType="application/vnd.ms-office.chartcolorstyle+xml"/>
  <Override PartName="/xl/charts/chart396.xml" ContentType="application/vnd.openxmlformats-officedocument.drawingml.chart+xml"/>
  <Override PartName="/xl/charts/style393.xml" ContentType="application/vnd.ms-office.chartstyle+xml"/>
  <Override PartName="/xl/charts/colors393.xml" ContentType="application/vnd.ms-office.chartcolorstyle+xml"/>
  <Override PartName="/xl/charts/chart397.xml" ContentType="application/vnd.openxmlformats-officedocument.drawingml.chart+xml"/>
  <Override PartName="/xl/charts/style394.xml" ContentType="application/vnd.ms-office.chartstyle+xml"/>
  <Override PartName="/xl/charts/colors394.xml" ContentType="application/vnd.ms-office.chartcolorstyle+xml"/>
  <Override PartName="/xl/charts/chart398.xml" ContentType="application/vnd.openxmlformats-officedocument.drawingml.chart+xml"/>
  <Override PartName="/xl/charts/style395.xml" ContentType="application/vnd.ms-office.chartstyle+xml"/>
  <Override PartName="/xl/charts/colors395.xml" ContentType="application/vnd.ms-office.chartcolorstyle+xml"/>
  <Override PartName="/xl/charts/chart399.xml" ContentType="application/vnd.openxmlformats-officedocument.drawingml.chart+xml"/>
  <Override PartName="/xl/charts/style396.xml" ContentType="application/vnd.ms-office.chartstyle+xml"/>
  <Override PartName="/xl/charts/colors396.xml" ContentType="application/vnd.ms-office.chartcolorstyle+xml"/>
  <Override PartName="/xl/charts/chart400.xml" ContentType="application/vnd.openxmlformats-officedocument.drawingml.chart+xml"/>
  <Override PartName="/xl/charts/style397.xml" ContentType="application/vnd.ms-office.chartstyle+xml"/>
  <Override PartName="/xl/charts/colors397.xml" ContentType="application/vnd.ms-office.chartcolorstyle+xml"/>
  <Override PartName="/xl/charts/chart401.xml" ContentType="application/vnd.openxmlformats-officedocument.drawingml.chart+xml"/>
  <Override PartName="/xl/charts/style398.xml" ContentType="application/vnd.ms-office.chartstyle+xml"/>
  <Override PartName="/xl/charts/colors398.xml" ContentType="application/vnd.ms-office.chartcolorstyle+xml"/>
  <Override PartName="/xl/charts/chart402.xml" ContentType="application/vnd.openxmlformats-officedocument.drawingml.chart+xml"/>
  <Override PartName="/xl/charts/style399.xml" ContentType="application/vnd.ms-office.chartstyle+xml"/>
  <Override PartName="/xl/charts/colors399.xml" ContentType="application/vnd.ms-office.chartcolorstyle+xml"/>
  <Override PartName="/xl/drawings/drawing64.xml" ContentType="application/vnd.openxmlformats-officedocument.drawingml.chartshapes+xml"/>
  <Override PartName="/xl/charts/chart403.xml" ContentType="application/vnd.openxmlformats-officedocument.drawingml.chart+xml"/>
  <Override PartName="/xl/charts/style400.xml" ContentType="application/vnd.ms-office.chartstyle+xml"/>
  <Override PartName="/xl/charts/colors400.xml" ContentType="application/vnd.ms-office.chartcolorstyle+xml"/>
  <Override PartName="/xl/drawings/drawing65.xml" ContentType="application/vnd.openxmlformats-officedocument.drawingml.chartshapes+xml"/>
  <Override PartName="/xl/charts/chart404.xml" ContentType="application/vnd.openxmlformats-officedocument.drawingml.chart+xml"/>
  <Override PartName="/xl/charts/style401.xml" ContentType="application/vnd.ms-office.chartstyle+xml"/>
  <Override PartName="/xl/charts/colors401.xml" ContentType="application/vnd.ms-office.chartcolorstyle+xml"/>
  <Override PartName="/xl/charts/chart405.xml" ContentType="application/vnd.openxmlformats-officedocument.drawingml.chart+xml"/>
  <Override PartName="/xl/charts/style402.xml" ContentType="application/vnd.ms-office.chartstyle+xml"/>
  <Override PartName="/xl/charts/colors402.xml" ContentType="application/vnd.ms-office.chartcolorstyle+xml"/>
  <Override PartName="/xl/charts/chart406.xml" ContentType="application/vnd.openxmlformats-officedocument.drawingml.chart+xml"/>
  <Override PartName="/xl/charts/style403.xml" ContentType="application/vnd.ms-office.chartstyle+xml"/>
  <Override PartName="/xl/charts/colors403.xml" ContentType="application/vnd.ms-office.chartcolorstyle+xml"/>
  <Override PartName="/xl/drawings/drawing66.xml" ContentType="application/vnd.openxmlformats-officedocument.drawingml.chartshapes+xml"/>
  <Override PartName="/xl/charts/chart407.xml" ContentType="application/vnd.openxmlformats-officedocument.drawingml.chart+xml"/>
  <Override PartName="/xl/charts/style404.xml" ContentType="application/vnd.ms-office.chartstyle+xml"/>
  <Override PartName="/xl/charts/colors404.xml" ContentType="application/vnd.ms-office.chartcolorstyle+xml"/>
  <Override PartName="/xl/drawings/drawing67.xml" ContentType="application/vnd.openxmlformats-officedocument.drawingml.chartshapes+xml"/>
  <Override PartName="/xl/charts/chart408.xml" ContentType="application/vnd.openxmlformats-officedocument.drawingml.chart+xml"/>
  <Override PartName="/xl/charts/style405.xml" ContentType="application/vnd.ms-office.chartstyle+xml"/>
  <Override PartName="/xl/charts/colors405.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409.xml" ContentType="application/vnd.openxmlformats-officedocument.drawingml.chart+xml"/>
  <Override PartName="/xl/charts/style406.xml" ContentType="application/vnd.ms-office.chartstyle+xml"/>
  <Override PartName="/xl/charts/colors406.xml" ContentType="application/vnd.ms-office.chartcolorstyle+xml"/>
  <Override PartName="/xl/charts/chart410.xml" ContentType="application/vnd.openxmlformats-officedocument.drawingml.chart+xml"/>
  <Override PartName="/xl/charts/style407.xml" ContentType="application/vnd.ms-office.chartstyle+xml"/>
  <Override PartName="/xl/charts/colors407.xml" ContentType="application/vnd.ms-office.chartcolorstyle+xml"/>
  <Override PartName="/xl/charts/chart411.xml" ContentType="application/vnd.openxmlformats-officedocument.drawingml.chart+xml"/>
  <Override PartName="/xl/charts/style408.xml" ContentType="application/vnd.ms-office.chartstyle+xml"/>
  <Override PartName="/xl/charts/colors408.xml" ContentType="application/vnd.ms-office.chartcolorstyle+xml"/>
  <Override PartName="/xl/charts/chart412.xml" ContentType="application/vnd.openxmlformats-officedocument.drawingml.chart+xml"/>
  <Override PartName="/xl/charts/style409.xml" ContentType="application/vnd.ms-office.chartstyle+xml"/>
  <Override PartName="/xl/charts/colors409.xml" ContentType="application/vnd.ms-office.chartcolorstyle+xml"/>
  <Override PartName="/xl/charts/chart413.xml" ContentType="application/vnd.openxmlformats-officedocument.drawingml.chart+xml"/>
  <Override PartName="/xl/charts/style410.xml" ContentType="application/vnd.ms-office.chartstyle+xml"/>
  <Override PartName="/xl/charts/colors410.xml" ContentType="application/vnd.ms-office.chartcolorstyle+xml"/>
  <Override PartName="/xl/charts/chart414.xml" ContentType="application/vnd.openxmlformats-officedocument.drawingml.chart+xml"/>
  <Override PartName="/xl/charts/style411.xml" ContentType="application/vnd.ms-office.chartstyle+xml"/>
  <Override PartName="/xl/charts/colors411.xml" ContentType="application/vnd.ms-office.chartcolorstyle+xml"/>
  <Override PartName="/xl/charts/chart415.xml" ContentType="application/vnd.openxmlformats-officedocument.drawingml.chart+xml"/>
  <Override PartName="/xl/charts/style412.xml" ContentType="application/vnd.ms-office.chartstyle+xml"/>
  <Override PartName="/xl/charts/colors412.xml" ContentType="application/vnd.ms-office.chartcolorstyle+xml"/>
  <Override PartName="/xl/charts/chart416.xml" ContentType="application/vnd.openxmlformats-officedocument.drawingml.chart+xml"/>
  <Override PartName="/xl/charts/style413.xml" ContentType="application/vnd.ms-office.chartstyle+xml"/>
  <Override PartName="/xl/charts/colors413.xml" ContentType="application/vnd.ms-office.chartcolorstyle+xml"/>
  <Override PartName="/xl/charts/chart417.xml" ContentType="application/vnd.openxmlformats-officedocument.drawingml.chart+xml"/>
  <Override PartName="/xl/charts/style414.xml" ContentType="application/vnd.ms-office.chartstyle+xml"/>
  <Override PartName="/xl/charts/colors414.xml" ContentType="application/vnd.ms-office.chartcolorstyle+xml"/>
  <Override PartName="/xl/charts/chart418.xml" ContentType="application/vnd.openxmlformats-officedocument.drawingml.chart+xml"/>
  <Override PartName="/xl/charts/style415.xml" ContentType="application/vnd.ms-office.chartstyle+xml"/>
  <Override PartName="/xl/charts/colors415.xml" ContentType="application/vnd.ms-office.chartcolorstyle+xml"/>
  <Override PartName="/xl/charts/chart419.xml" ContentType="application/vnd.openxmlformats-officedocument.drawingml.chart+xml"/>
  <Override PartName="/xl/charts/style416.xml" ContentType="application/vnd.ms-office.chartstyle+xml"/>
  <Override PartName="/xl/charts/colors416.xml" ContentType="application/vnd.ms-office.chartcolorstyle+xml"/>
  <Override PartName="/xl/charts/chart420.xml" ContentType="application/vnd.openxmlformats-officedocument.drawingml.chart+xml"/>
  <Override PartName="/xl/charts/style417.xml" ContentType="application/vnd.ms-office.chartstyle+xml"/>
  <Override PartName="/xl/charts/colors417.xml" ContentType="application/vnd.ms-office.chartcolorstyle+xml"/>
  <Override PartName="/xl/charts/chart421.xml" ContentType="application/vnd.openxmlformats-officedocument.drawingml.chart+xml"/>
  <Override PartName="/xl/charts/style418.xml" ContentType="application/vnd.ms-office.chartstyle+xml"/>
  <Override PartName="/xl/charts/colors418.xml" ContentType="application/vnd.ms-office.chartcolorstyle+xml"/>
  <Override PartName="/xl/charts/chart422.xml" ContentType="application/vnd.openxmlformats-officedocument.drawingml.chart+xml"/>
  <Override PartName="/xl/charts/style419.xml" ContentType="application/vnd.ms-office.chartstyle+xml"/>
  <Override PartName="/xl/charts/colors419.xml" ContentType="application/vnd.ms-office.chartcolorstyle+xml"/>
  <Override PartName="/xl/charts/chart423.xml" ContentType="application/vnd.openxmlformats-officedocument.drawingml.chart+xml"/>
  <Override PartName="/xl/charts/style420.xml" ContentType="application/vnd.ms-office.chartstyle+xml"/>
  <Override PartName="/xl/charts/colors420.xml" ContentType="application/vnd.ms-office.chartcolorstyle+xml"/>
  <Override PartName="/xl/charts/chart424.xml" ContentType="application/vnd.openxmlformats-officedocument.drawingml.chart+xml"/>
  <Override PartName="/xl/charts/style421.xml" ContentType="application/vnd.ms-office.chartstyle+xml"/>
  <Override PartName="/xl/charts/colors421.xml" ContentType="application/vnd.ms-office.chartcolorstyle+xml"/>
  <Override PartName="/xl/charts/chart425.xml" ContentType="application/vnd.openxmlformats-officedocument.drawingml.chart+xml"/>
  <Override PartName="/xl/charts/style422.xml" ContentType="application/vnd.ms-office.chartstyle+xml"/>
  <Override PartName="/xl/charts/colors422.xml" ContentType="application/vnd.ms-office.chartcolorstyle+xml"/>
  <Override PartName="/xl/charts/chart426.xml" ContentType="application/vnd.openxmlformats-officedocument.drawingml.chart+xml"/>
  <Override PartName="/xl/charts/style423.xml" ContentType="application/vnd.ms-office.chartstyle+xml"/>
  <Override PartName="/xl/charts/colors423.xml" ContentType="application/vnd.ms-office.chartcolorstyle+xml"/>
  <Override PartName="/xl/charts/chart427.xml" ContentType="application/vnd.openxmlformats-officedocument.drawingml.chart+xml"/>
  <Override PartName="/xl/charts/style424.xml" ContentType="application/vnd.ms-office.chartstyle+xml"/>
  <Override PartName="/xl/charts/colors424.xml" ContentType="application/vnd.ms-office.chartcolorstyle+xml"/>
  <Override PartName="/xl/charts/chart428.xml" ContentType="application/vnd.openxmlformats-officedocument.drawingml.chart+xml"/>
  <Override PartName="/xl/charts/style425.xml" ContentType="application/vnd.ms-office.chartstyle+xml"/>
  <Override PartName="/xl/charts/colors425.xml" ContentType="application/vnd.ms-office.chartcolorstyle+xml"/>
  <Override PartName="/xl/charts/chart429.xml" ContentType="application/vnd.openxmlformats-officedocument.drawingml.chart+xml"/>
  <Override PartName="/xl/charts/style426.xml" ContentType="application/vnd.ms-office.chartstyle+xml"/>
  <Override PartName="/xl/charts/colors426.xml" ContentType="application/vnd.ms-office.chartcolorstyle+xml"/>
  <Override PartName="/xl/charts/chart430.xml" ContentType="application/vnd.openxmlformats-officedocument.drawingml.chart+xml"/>
  <Override PartName="/xl/charts/style427.xml" ContentType="application/vnd.ms-office.chartstyle+xml"/>
  <Override PartName="/xl/charts/colors427.xml" ContentType="application/vnd.ms-office.chartcolorstyle+xml"/>
  <Override PartName="/xl/charts/chart431.xml" ContentType="application/vnd.openxmlformats-officedocument.drawingml.chart+xml"/>
  <Override PartName="/xl/charts/style428.xml" ContentType="application/vnd.ms-office.chartstyle+xml"/>
  <Override PartName="/xl/charts/colors428.xml" ContentType="application/vnd.ms-office.chartcolorstyle+xml"/>
  <Override PartName="/xl/charts/chart432.xml" ContentType="application/vnd.openxmlformats-officedocument.drawingml.chart+xml"/>
  <Override PartName="/xl/charts/style429.xml" ContentType="application/vnd.ms-office.chartstyle+xml"/>
  <Override PartName="/xl/charts/colors429.xml" ContentType="application/vnd.ms-office.chartcolorstyle+xml"/>
  <Override PartName="/xl/charts/chart433.xml" ContentType="application/vnd.openxmlformats-officedocument.drawingml.chart+xml"/>
  <Override PartName="/xl/charts/style430.xml" ContentType="application/vnd.ms-office.chartstyle+xml"/>
  <Override PartName="/xl/charts/colors430.xml" ContentType="application/vnd.ms-office.chartcolorstyle+xml"/>
  <Override PartName="/xl/charts/chart434.xml" ContentType="application/vnd.openxmlformats-officedocument.drawingml.chart+xml"/>
  <Override PartName="/xl/charts/style431.xml" ContentType="application/vnd.ms-office.chartstyle+xml"/>
  <Override PartName="/xl/charts/colors431.xml" ContentType="application/vnd.ms-office.chartcolorstyle+xml"/>
  <Override PartName="/xl/charts/chart435.xml" ContentType="application/vnd.openxmlformats-officedocument.drawingml.chart+xml"/>
  <Override PartName="/xl/charts/style432.xml" ContentType="application/vnd.ms-office.chartstyle+xml"/>
  <Override PartName="/xl/charts/colors432.xml" ContentType="application/vnd.ms-office.chartcolorstyle+xml"/>
  <Override PartName="/xl/charts/chart436.xml" ContentType="application/vnd.openxmlformats-officedocument.drawingml.chart+xml"/>
  <Override PartName="/xl/charts/style433.xml" ContentType="application/vnd.ms-office.chartstyle+xml"/>
  <Override PartName="/xl/charts/colors433.xml" ContentType="application/vnd.ms-office.chartcolorstyle+xml"/>
  <Override PartName="/xl/charts/chart437.xml" ContentType="application/vnd.openxmlformats-officedocument.drawingml.chart+xml"/>
  <Override PartName="/xl/charts/style434.xml" ContentType="application/vnd.ms-office.chartstyle+xml"/>
  <Override PartName="/xl/charts/colors434.xml" ContentType="application/vnd.ms-office.chartcolorstyle+xml"/>
  <Override PartName="/xl/charts/chart438.xml" ContentType="application/vnd.openxmlformats-officedocument.drawingml.chart+xml"/>
  <Override PartName="/xl/charts/style435.xml" ContentType="application/vnd.ms-office.chartstyle+xml"/>
  <Override PartName="/xl/charts/colors435.xml" ContentType="application/vnd.ms-office.chartcolorstyle+xml"/>
  <Override PartName="/xl/charts/chart439.xml" ContentType="application/vnd.openxmlformats-officedocument.drawingml.chart+xml"/>
  <Override PartName="/xl/charts/style436.xml" ContentType="application/vnd.ms-office.chartstyle+xml"/>
  <Override PartName="/xl/charts/colors436.xml" ContentType="application/vnd.ms-office.chartcolorstyle+xml"/>
  <Override PartName="/xl/drawings/drawing70.xml" ContentType="application/vnd.openxmlformats-officedocument.drawingml.chartshapes+xml"/>
  <Override PartName="/xl/charts/chart440.xml" ContentType="application/vnd.openxmlformats-officedocument.drawingml.chart+xml"/>
  <Override PartName="/xl/charts/style437.xml" ContentType="application/vnd.ms-office.chartstyle+xml"/>
  <Override PartName="/xl/charts/colors437.xml" ContentType="application/vnd.ms-office.chartcolorstyle+xml"/>
  <Override PartName="/xl/drawings/drawing71.xml" ContentType="application/vnd.openxmlformats-officedocument.drawingml.chartshapes+xml"/>
  <Override PartName="/xl/charts/chart441.xml" ContentType="application/vnd.openxmlformats-officedocument.drawingml.chart+xml"/>
  <Override PartName="/xl/charts/style438.xml" ContentType="application/vnd.ms-office.chartstyle+xml"/>
  <Override PartName="/xl/charts/colors438.xml" ContentType="application/vnd.ms-office.chartcolorstyle+xml"/>
  <Override PartName="/xl/charts/chart442.xml" ContentType="application/vnd.openxmlformats-officedocument.drawingml.chart+xml"/>
  <Override PartName="/xl/charts/style439.xml" ContentType="application/vnd.ms-office.chartstyle+xml"/>
  <Override PartName="/xl/charts/colors439.xml" ContentType="application/vnd.ms-office.chartcolorstyle+xml"/>
  <Override PartName="/xl/charts/chart443.xml" ContentType="application/vnd.openxmlformats-officedocument.drawingml.chart+xml"/>
  <Override PartName="/xl/charts/style440.xml" ContentType="application/vnd.ms-office.chartstyle+xml"/>
  <Override PartName="/xl/charts/colors440.xml" ContentType="application/vnd.ms-office.chartcolorstyle+xml"/>
  <Override PartName="/xl/drawings/drawing72.xml" ContentType="application/vnd.openxmlformats-officedocument.drawingml.chartshapes+xml"/>
  <Override PartName="/xl/charts/chart444.xml" ContentType="application/vnd.openxmlformats-officedocument.drawingml.chart+xml"/>
  <Override PartName="/xl/charts/style441.xml" ContentType="application/vnd.ms-office.chartstyle+xml"/>
  <Override PartName="/xl/charts/colors441.xml" ContentType="application/vnd.ms-office.chartcolorstyle+xml"/>
  <Override PartName="/xl/drawings/drawing73.xml" ContentType="application/vnd.openxmlformats-officedocument.drawingml.chartshapes+xml"/>
  <Override PartName="/xl/charts/chart445.xml" ContentType="application/vnd.openxmlformats-officedocument.drawingml.chart+xml"/>
  <Override PartName="/xl/charts/style442.xml" ContentType="application/vnd.ms-office.chartstyle+xml"/>
  <Override PartName="/xl/charts/colors442.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446.xml" ContentType="application/vnd.openxmlformats-officedocument.drawingml.chart+xml"/>
  <Override PartName="/xl/charts/style443.xml" ContentType="application/vnd.ms-office.chartstyle+xml"/>
  <Override PartName="/xl/charts/colors443.xml" ContentType="application/vnd.ms-office.chartcolorstyle+xml"/>
  <Override PartName="/xl/charts/chart447.xml" ContentType="application/vnd.openxmlformats-officedocument.drawingml.chart+xml"/>
  <Override PartName="/xl/charts/style444.xml" ContentType="application/vnd.ms-office.chartstyle+xml"/>
  <Override PartName="/xl/charts/colors444.xml" ContentType="application/vnd.ms-office.chartcolorstyle+xml"/>
  <Override PartName="/xl/charts/chart448.xml" ContentType="application/vnd.openxmlformats-officedocument.drawingml.chart+xml"/>
  <Override PartName="/xl/charts/style445.xml" ContentType="application/vnd.ms-office.chartstyle+xml"/>
  <Override PartName="/xl/charts/colors445.xml" ContentType="application/vnd.ms-office.chartcolorstyle+xml"/>
  <Override PartName="/xl/charts/chart449.xml" ContentType="application/vnd.openxmlformats-officedocument.drawingml.chart+xml"/>
  <Override PartName="/xl/charts/style446.xml" ContentType="application/vnd.ms-office.chartstyle+xml"/>
  <Override PartName="/xl/charts/colors446.xml" ContentType="application/vnd.ms-office.chartcolorstyle+xml"/>
  <Override PartName="/xl/charts/chart450.xml" ContentType="application/vnd.openxmlformats-officedocument.drawingml.chart+xml"/>
  <Override PartName="/xl/charts/style447.xml" ContentType="application/vnd.ms-office.chartstyle+xml"/>
  <Override PartName="/xl/charts/colors447.xml" ContentType="application/vnd.ms-office.chartcolorstyle+xml"/>
  <Override PartName="/xl/charts/chart451.xml" ContentType="application/vnd.openxmlformats-officedocument.drawingml.chart+xml"/>
  <Override PartName="/xl/charts/style448.xml" ContentType="application/vnd.ms-office.chartstyle+xml"/>
  <Override PartName="/xl/charts/colors448.xml" ContentType="application/vnd.ms-office.chartcolorstyle+xml"/>
  <Override PartName="/xl/charts/chart452.xml" ContentType="application/vnd.openxmlformats-officedocument.drawingml.chart+xml"/>
  <Override PartName="/xl/charts/style449.xml" ContentType="application/vnd.ms-office.chartstyle+xml"/>
  <Override PartName="/xl/charts/colors449.xml" ContentType="application/vnd.ms-office.chartcolorstyle+xml"/>
  <Override PartName="/xl/charts/chart453.xml" ContentType="application/vnd.openxmlformats-officedocument.drawingml.chart+xml"/>
  <Override PartName="/xl/charts/style450.xml" ContentType="application/vnd.ms-office.chartstyle+xml"/>
  <Override PartName="/xl/charts/colors450.xml" ContentType="application/vnd.ms-office.chartcolorstyle+xml"/>
  <Override PartName="/xl/charts/chart454.xml" ContentType="application/vnd.openxmlformats-officedocument.drawingml.chart+xml"/>
  <Override PartName="/xl/charts/style451.xml" ContentType="application/vnd.ms-office.chartstyle+xml"/>
  <Override PartName="/xl/charts/colors451.xml" ContentType="application/vnd.ms-office.chartcolorstyle+xml"/>
  <Override PartName="/xl/charts/chart455.xml" ContentType="application/vnd.openxmlformats-officedocument.drawingml.chart+xml"/>
  <Override PartName="/xl/charts/style452.xml" ContentType="application/vnd.ms-office.chartstyle+xml"/>
  <Override PartName="/xl/charts/colors452.xml" ContentType="application/vnd.ms-office.chartcolorstyle+xml"/>
  <Override PartName="/xl/charts/chart456.xml" ContentType="application/vnd.openxmlformats-officedocument.drawingml.chart+xml"/>
  <Override PartName="/xl/charts/style453.xml" ContentType="application/vnd.ms-office.chartstyle+xml"/>
  <Override PartName="/xl/charts/colors453.xml" ContentType="application/vnd.ms-office.chartcolorstyle+xml"/>
  <Override PartName="/xl/charts/chart457.xml" ContentType="application/vnd.openxmlformats-officedocument.drawingml.chart+xml"/>
  <Override PartName="/xl/charts/style454.xml" ContentType="application/vnd.ms-office.chartstyle+xml"/>
  <Override PartName="/xl/charts/colors454.xml" ContentType="application/vnd.ms-office.chartcolorstyle+xml"/>
  <Override PartName="/xl/charts/chart458.xml" ContentType="application/vnd.openxmlformats-officedocument.drawingml.chart+xml"/>
  <Override PartName="/xl/charts/style455.xml" ContentType="application/vnd.ms-office.chartstyle+xml"/>
  <Override PartName="/xl/charts/colors455.xml" ContentType="application/vnd.ms-office.chartcolorstyle+xml"/>
  <Override PartName="/xl/charts/chart459.xml" ContentType="application/vnd.openxmlformats-officedocument.drawingml.chart+xml"/>
  <Override PartName="/xl/charts/style456.xml" ContentType="application/vnd.ms-office.chartstyle+xml"/>
  <Override PartName="/xl/charts/colors456.xml" ContentType="application/vnd.ms-office.chartcolorstyle+xml"/>
  <Override PartName="/xl/charts/chart460.xml" ContentType="application/vnd.openxmlformats-officedocument.drawingml.chart+xml"/>
  <Override PartName="/xl/charts/style457.xml" ContentType="application/vnd.ms-office.chartstyle+xml"/>
  <Override PartName="/xl/charts/colors457.xml" ContentType="application/vnd.ms-office.chartcolorstyle+xml"/>
  <Override PartName="/xl/charts/chart461.xml" ContentType="application/vnd.openxmlformats-officedocument.drawingml.chart+xml"/>
  <Override PartName="/xl/charts/style458.xml" ContentType="application/vnd.ms-office.chartstyle+xml"/>
  <Override PartName="/xl/charts/colors458.xml" ContentType="application/vnd.ms-office.chartcolorstyle+xml"/>
  <Override PartName="/xl/charts/chart462.xml" ContentType="application/vnd.openxmlformats-officedocument.drawingml.chart+xml"/>
  <Override PartName="/xl/charts/style459.xml" ContentType="application/vnd.ms-office.chartstyle+xml"/>
  <Override PartName="/xl/charts/colors459.xml" ContentType="application/vnd.ms-office.chartcolorstyle+xml"/>
  <Override PartName="/xl/charts/chart463.xml" ContentType="application/vnd.openxmlformats-officedocument.drawingml.chart+xml"/>
  <Override PartName="/xl/charts/style460.xml" ContentType="application/vnd.ms-office.chartstyle+xml"/>
  <Override PartName="/xl/charts/colors460.xml" ContentType="application/vnd.ms-office.chartcolorstyle+xml"/>
  <Override PartName="/xl/charts/chart464.xml" ContentType="application/vnd.openxmlformats-officedocument.drawingml.chart+xml"/>
  <Override PartName="/xl/charts/style461.xml" ContentType="application/vnd.ms-office.chartstyle+xml"/>
  <Override PartName="/xl/charts/colors461.xml" ContentType="application/vnd.ms-office.chartcolorstyle+xml"/>
  <Override PartName="/xl/charts/chart465.xml" ContentType="application/vnd.openxmlformats-officedocument.drawingml.chart+xml"/>
  <Override PartName="/xl/charts/style462.xml" ContentType="application/vnd.ms-office.chartstyle+xml"/>
  <Override PartName="/xl/charts/colors462.xml" ContentType="application/vnd.ms-office.chartcolorstyle+xml"/>
  <Override PartName="/xl/charts/chart466.xml" ContentType="application/vnd.openxmlformats-officedocument.drawingml.chart+xml"/>
  <Override PartName="/xl/charts/style463.xml" ContentType="application/vnd.ms-office.chartstyle+xml"/>
  <Override PartName="/xl/charts/colors463.xml" ContentType="application/vnd.ms-office.chartcolorstyle+xml"/>
  <Override PartName="/xl/charts/chart467.xml" ContentType="application/vnd.openxmlformats-officedocument.drawingml.chart+xml"/>
  <Override PartName="/xl/charts/style464.xml" ContentType="application/vnd.ms-office.chartstyle+xml"/>
  <Override PartName="/xl/charts/colors464.xml" ContentType="application/vnd.ms-office.chartcolorstyle+xml"/>
  <Override PartName="/xl/charts/chart468.xml" ContentType="application/vnd.openxmlformats-officedocument.drawingml.chart+xml"/>
  <Override PartName="/xl/charts/style465.xml" ContentType="application/vnd.ms-office.chartstyle+xml"/>
  <Override PartName="/xl/charts/colors465.xml" ContentType="application/vnd.ms-office.chartcolorstyle+xml"/>
  <Override PartName="/xl/charts/chart469.xml" ContentType="application/vnd.openxmlformats-officedocument.drawingml.chart+xml"/>
  <Override PartName="/xl/charts/style466.xml" ContentType="application/vnd.ms-office.chartstyle+xml"/>
  <Override PartName="/xl/charts/colors466.xml" ContentType="application/vnd.ms-office.chartcolorstyle+xml"/>
  <Override PartName="/xl/charts/chart470.xml" ContentType="application/vnd.openxmlformats-officedocument.drawingml.chart+xml"/>
  <Override PartName="/xl/charts/style467.xml" ContentType="application/vnd.ms-office.chartstyle+xml"/>
  <Override PartName="/xl/charts/colors467.xml" ContentType="application/vnd.ms-office.chartcolorstyle+xml"/>
  <Override PartName="/xl/charts/chart471.xml" ContentType="application/vnd.openxmlformats-officedocument.drawingml.chart+xml"/>
  <Override PartName="/xl/charts/style468.xml" ContentType="application/vnd.ms-office.chartstyle+xml"/>
  <Override PartName="/xl/charts/colors468.xml" ContentType="application/vnd.ms-office.chartcolorstyle+xml"/>
  <Override PartName="/xl/charts/chart472.xml" ContentType="application/vnd.openxmlformats-officedocument.drawingml.chart+xml"/>
  <Override PartName="/xl/charts/style469.xml" ContentType="application/vnd.ms-office.chartstyle+xml"/>
  <Override PartName="/xl/charts/colors469.xml" ContentType="application/vnd.ms-office.chartcolorstyle+xml"/>
  <Override PartName="/xl/charts/chart473.xml" ContentType="application/vnd.openxmlformats-officedocument.drawingml.chart+xml"/>
  <Override PartName="/xl/charts/style470.xml" ContentType="application/vnd.ms-office.chartstyle+xml"/>
  <Override PartName="/xl/charts/colors470.xml" ContentType="application/vnd.ms-office.chartcolorstyle+xml"/>
  <Override PartName="/xl/charts/chart474.xml" ContentType="application/vnd.openxmlformats-officedocument.drawingml.chart+xml"/>
  <Override PartName="/xl/charts/style471.xml" ContentType="application/vnd.ms-office.chartstyle+xml"/>
  <Override PartName="/xl/charts/colors471.xml" ContentType="application/vnd.ms-office.chartcolorstyle+xml"/>
  <Override PartName="/xl/charts/chart475.xml" ContentType="application/vnd.openxmlformats-officedocument.drawingml.chart+xml"/>
  <Override PartName="/xl/charts/style472.xml" ContentType="application/vnd.ms-office.chartstyle+xml"/>
  <Override PartName="/xl/charts/colors472.xml" ContentType="application/vnd.ms-office.chartcolorstyle+xml"/>
  <Override PartName="/xl/charts/chart476.xml" ContentType="application/vnd.openxmlformats-officedocument.drawingml.chart+xml"/>
  <Override PartName="/xl/charts/style473.xml" ContentType="application/vnd.ms-office.chartstyle+xml"/>
  <Override PartName="/xl/charts/colors473.xml" ContentType="application/vnd.ms-office.chartcolorstyle+xml"/>
  <Override PartName="/xl/drawings/drawing76.xml" ContentType="application/vnd.openxmlformats-officedocument.drawingml.chartshapes+xml"/>
  <Override PartName="/xl/charts/chart477.xml" ContentType="application/vnd.openxmlformats-officedocument.drawingml.chart+xml"/>
  <Override PartName="/xl/charts/style474.xml" ContentType="application/vnd.ms-office.chartstyle+xml"/>
  <Override PartName="/xl/charts/colors474.xml" ContentType="application/vnd.ms-office.chartcolorstyle+xml"/>
  <Override PartName="/xl/drawings/drawing77.xml" ContentType="application/vnd.openxmlformats-officedocument.drawingml.chartshapes+xml"/>
  <Override PartName="/xl/charts/chart478.xml" ContentType="application/vnd.openxmlformats-officedocument.drawingml.chart+xml"/>
  <Override PartName="/xl/charts/style475.xml" ContentType="application/vnd.ms-office.chartstyle+xml"/>
  <Override PartName="/xl/charts/colors475.xml" ContentType="application/vnd.ms-office.chartcolorstyle+xml"/>
  <Override PartName="/xl/charts/chart479.xml" ContentType="application/vnd.openxmlformats-officedocument.drawingml.chart+xml"/>
  <Override PartName="/xl/charts/style476.xml" ContentType="application/vnd.ms-office.chartstyle+xml"/>
  <Override PartName="/xl/charts/colors476.xml" ContentType="application/vnd.ms-office.chartcolorstyle+xml"/>
  <Override PartName="/xl/charts/chart480.xml" ContentType="application/vnd.openxmlformats-officedocument.drawingml.chart+xml"/>
  <Override PartName="/xl/charts/style477.xml" ContentType="application/vnd.ms-office.chartstyle+xml"/>
  <Override PartName="/xl/charts/colors477.xml" ContentType="application/vnd.ms-office.chartcolorstyle+xml"/>
  <Override PartName="/xl/drawings/drawing78.xml" ContentType="application/vnd.openxmlformats-officedocument.drawingml.chartshapes+xml"/>
  <Override PartName="/xl/charts/chart481.xml" ContentType="application/vnd.openxmlformats-officedocument.drawingml.chart+xml"/>
  <Override PartName="/xl/charts/style478.xml" ContentType="application/vnd.ms-office.chartstyle+xml"/>
  <Override PartName="/xl/charts/colors478.xml" ContentType="application/vnd.ms-office.chartcolorstyle+xml"/>
  <Override PartName="/xl/drawings/drawing79.xml" ContentType="application/vnd.openxmlformats-officedocument.drawingml.chartshapes+xml"/>
  <Override PartName="/xl/charts/chart482.xml" ContentType="application/vnd.openxmlformats-officedocument.drawingml.chart+xml"/>
  <Override PartName="/xl/charts/style479.xml" ContentType="application/vnd.ms-office.chartstyle+xml"/>
  <Override PartName="/xl/charts/colors479.xml" ContentType="application/vnd.ms-office.chartcolorstyle+xml"/>
  <Override PartName="/xl/drawings/drawing80.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esavo-my.sharepoint.com/personal/jaana_kokkonen_esavo_fi/Documents/Kuntatalous/"/>
    </mc:Choice>
  </mc:AlternateContent>
  <xr:revisionPtr revIDLastSave="1401" documentId="8_{D2B73655-299F-48E6-8EEF-FBDA2054B9DD}" xr6:coauthVersionLast="47" xr6:coauthVersionMax="47" xr10:uidLastSave="{089A20D5-E14D-4BA9-B9D4-F2B0B8B9673A}"/>
  <bookViews>
    <workbookView xWindow="-108" yWindow="-108" windowWidth="23256" windowHeight="12456" tabRatio="834" firstSheet="11" activeTab="22" xr2:uid="{D7A900F6-3AB1-4939-82F8-191283617627}"/>
  </bookViews>
  <sheets>
    <sheet name="Elinvoimamittaristo LISTA" sheetId="16" r:id="rId1"/>
    <sheet name="Kuntien avainluvut" sheetId="17" r:id="rId2"/>
    <sheet name="1.A Väestö ja muuttoliike" sheetId="18" r:id="rId3"/>
    <sheet name="1.B Väestö ja muuttoliike-ennus" sheetId="19" r:id="rId4"/>
    <sheet name="2. Kilpailukyky" sheetId="20" r:id="rId5"/>
    <sheet name="3. Talouden tasapaino" sheetId="21" r:id="rId6"/>
    <sheet name="4. Työllisyys" sheetId="22" r:id="rId7"/>
    <sheet name="5. Osaaminen" sheetId="23" r:id="rId8"/>
    <sheet name="6. SOTE-tilastot" sheetId="24" r:id="rId9"/>
    <sheet name="7. Muuta" sheetId="25" r:id="rId10"/>
    <sheet name="ETELÄ-SAVO" sheetId="15" r:id="rId11"/>
    <sheet name="Enonkoski" sheetId="1" r:id="rId12"/>
    <sheet name="Hirvensalmi" sheetId="3" r:id="rId13"/>
    <sheet name="Juva" sheetId="5" r:id="rId14"/>
    <sheet name="Kangasniemi" sheetId="6" r:id="rId15"/>
    <sheet name="Mikkeli" sheetId="7" r:id="rId16"/>
    <sheet name="Mäntyharju" sheetId="8" r:id="rId17"/>
    <sheet name="Pertunmaa" sheetId="9" r:id="rId18"/>
    <sheet name="Pieksämäki" sheetId="10" r:id="rId19"/>
    <sheet name="Puumala" sheetId="11" r:id="rId20"/>
    <sheet name="Rantasalmi" sheetId="12" r:id="rId21"/>
    <sheet name="Savonlinna" sheetId="13" r:id="rId22"/>
    <sheet name="Sulkava" sheetId="14" r:id="rId23"/>
  </sheets>
  <definedNames>
    <definedName name="Print_Area" localSheetId="5">'3. Talouden tasapaino'!$A$2:$T$66</definedName>
    <definedName name="Print_Titles" localSheetId="3">'1.B Väestö ja muuttoliike-ennus'!$A:$A,'1.B Väestö ja muuttoliike-ennus'!$1:$1</definedName>
    <definedName name="Print_Titles" localSheetId="5">'3. Talouden tasapaino'!$2:$2</definedName>
    <definedName name="Print_Titles" localSheetId="8">'6. SOTE-tilastot'!$2:$2</definedName>
    <definedName name="_xlnm.Print_Area" localSheetId="10">'ETELÄ-SAVO'!$A$1:$O$1178</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36" i="25" l="1"/>
  <c r="V36" i="25"/>
  <c r="W36" i="25"/>
  <c r="T36" i="25"/>
  <c r="B36" i="25"/>
  <c r="C36" i="25"/>
  <c r="D36" i="25"/>
  <c r="E36" i="25"/>
  <c r="F36" i="25"/>
  <c r="G36" i="25"/>
  <c r="H36" i="25"/>
  <c r="I36" i="25"/>
  <c r="J36" i="25"/>
  <c r="K36" i="25"/>
  <c r="L36" i="25"/>
  <c r="M36" i="25"/>
  <c r="N36" i="25"/>
  <c r="O36" i="25"/>
  <c r="P36" i="25"/>
  <c r="Q36" i="25"/>
  <c r="R36" i="25"/>
  <c r="S36" i="25"/>
  <c r="B18" i="25"/>
  <c r="C18" i="25"/>
  <c r="D18" i="25"/>
  <c r="E18" i="25"/>
  <c r="F18" i="25"/>
  <c r="G18" i="25"/>
  <c r="H18" i="25"/>
  <c r="I18" i="25"/>
  <c r="J18" i="25"/>
  <c r="K18" i="25"/>
  <c r="L18" i="25"/>
  <c r="M18" i="25"/>
  <c r="N18" i="25"/>
  <c r="O18" i="25"/>
  <c r="P18" i="25"/>
  <c r="Q18" i="25"/>
  <c r="R18" i="25"/>
  <c r="S18" i="25"/>
  <c r="V18" i="25"/>
  <c r="J69" i="20" l="1"/>
  <c r="J33" i="20"/>
  <c r="J51" i="20"/>
  <c r="I69" i="20"/>
  <c r="H69" i="20"/>
  <c r="G69" i="20"/>
  <c r="F69" i="20"/>
  <c r="E69" i="20"/>
  <c r="D69" i="20"/>
  <c r="C69" i="20"/>
  <c r="B69" i="20"/>
  <c r="I51" i="20"/>
  <c r="H51" i="20"/>
  <c r="G51" i="20"/>
  <c r="F51" i="20"/>
  <c r="E51" i="20"/>
  <c r="D51" i="20"/>
  <c r="C51" i="20"/>
  <c r="B51" i="20"/>
  <c r="I33" i="20"/>
  <c r="H33" i="20"/>
  <c r="G33" i="20"/>
  <c r="F33" i="20"/>
  <c r="E33" i="20"/>
  <c r="D33" i="20"/>
  <c r="C33" i="20"/>
  <c r="B33" i="20"/>
  <c r="U18" i="25" l="1"/>
  <c r="P69" i="20" l="1"/>
  <c r="Q69" i="20"/>
  <c r="S69" i="20"/>
  <c r="O69" i="20"/>
  <c r="P51" i="20"/>
  <c r="Q51" i="20"/>
  <c r="S51" i="20"/>
  <c r="O51" i="20"/>
  <c r="P33" i="20"/>
  <c r="Q33" i="20"/>
  <c r="S33" i="20"/>
  <c r="O33" i="20"/>
  <c r="T18" i="25" l="1"/>
  <c r="W18" i="25" l="1"/>
  <c r="G89" i="25" l="1"/>
  <c r="F89" i="25"/>
  <c r="C89" i="25"/>
  <c r="D89" i="25"/>
  <c r="B89" i="25"/>
  <c r="E89"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Jaana Kokkonen</author>
  </authors>
  <commentList>
    <comment ref="A112" authorId="0" shapeId="0" xr:uid="{00000000-0006-0000-0800-000001000000}">
      <text>
        <r>
          <rPr>
            <sz val="11"/>
            <color indexed="81"/>
            <rFont val="Tahoma"/>
            <family val="2"/>
          </rPr>
          <t xml:space="preserve">(https://www.kela.fi/terveyspuntari)
</t>
        </r>
        <r>
          <rPr>
            <b/>
            <sz val="12"/>
            <color indexed="81"/>
            <rFont val="Tahoma"/>
            <family val="2"/>
          </rPr>
          <t>Kelan sairastavuusindeksi, ikävakioitu</t>
        </r>
        <r>
          <rPr>
            <sz val="11"/>
            <color indexed="81"/>
            <rFont val="Tahoma"/>
            <family val="2"/>
          </rPr>
          <t xml:space="preserve">
</t>
        </r>
        <r>
          <rPr>
            <b/>
            <sz val="11"/>
            <color indexed="81"/>
            <rFont val="Tahoma"/>
            <family val="2"/>
          </rPr>
          <t xml:space="preserve">
Miten sairastavuusindeksi lasketaan
</t>
        </r>
        <r>
          <rPr>
            <sz val="11"/>
            <color indexed="81"/>
            <rFont val="Tahoma"/>
            <family val="2"/>
          </rPr>
          <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kuolleisuus
    työkyvyttömyyseläkkeellä olevien osuus työikäisistä
    erityiskorvattaviin lääkkeisiin, rajoitetusti peruskorvattaviin lääkkeisiin tai ruokavaliokorvauksiin oikeutettujen osuus väestöstä.
Kukin muuttujista on suhteutettu erikseen maan väestön keskiarvoon, jota merkitään luvulla 100. Sairastavuusindeksi on kolmen osaindeksin keskiarvo.</t>
        </r>
        <r>
          <rPr>
            <b/>
            <sz val="11"/>
            <color indexed="81"/>
            <rFont val="Tahoma"/>
            <family val="2"/>
          </rPr>
          <t xml:space="preserve">
Miten indeksilukuja käytetään
</t>
        </r>
        <r>
          <rPr>
            <sz val="11"/>
            <color indexed="81"/>
            <rFont val="Tahoma"/>
            <family val="2"/>
          </rPr>
          <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
Terveyspuntarissa aiempien vuosien indeksien arvot eivät muutu päivitysten myötä (muuten kuin kuntaliitosten takia), ja koko maan indeksiluku on kaikkina vuosina 100.</t>
        </r>
        <r>
          <rPr>
            <b/>
            <sz val="11"/>
            <color indexed="81"/>
            <rFont val="Tahoma"/>
            <family val="2"/>
          </rPr>
          <t xml:space="preserve">
Kelan sairastavuusindeksi, ikävakioitu (id: 184)</t>
        </r>
        <r>
          <rPr>
            <b/>
            <sz val="9"/>
            <color indexed="81"/>
            <rFont val="Tahoma"/>
            <family val="2"/>
          </rPr>
          <t xml:space="preserve">
Tietosisältö
</t>
        </r>
        <r>
          <rPr>
            <sz val="9"/>
            <color indexed="81"/>
            <rFont val="Tahoma"/>
            <family val="2"/>
          </rPr>
          <t xml:space="preserve">Indikaattori ilmaisee jokaiselle Suomen kunnalle lasketun indeksin avulla miten tervettä tai sairasta väestö on suhteessa koko maan väestön keskiarvoon (= 100). Luku on laskettu ikävakioituna. Kelan Sairastavuusindeksi perustuu kolmeen tilastomuuttujaan: kuolleisuuteen, työkyvyttömyyseläkkeellä olevien osuuteen työikäisistä (16 - 64-vuotiaat) sekä lääkkeiden ja ravintovalmisteiden korvausoikeuksien haltijoiden osuuteen väestöstä. Kukin muuttujista on suhteutettu erikseen maan väestön keskiarvoon, jota merkitään luvulla 100. Lopullinen indeksi on kolmen osaindeksin keskiarvo. </t>
        </r>
        <r>
          <rPr>
            <b/>
            <sz val="9"/>
            <color indexed="81"/>
            <rFont val="Tahoma"/>
            <family val="2"/>
          </rPr>
          <t xml:space="preserve">
Tulkinta
</t>
        </r>
        <r>
          <rPr>
            <sz val="9"/>
            <color indexed="81"/>
            <rFont val="Tahoma"/>
            <family val="2"/>
          </rPr>
          <t xml:space="preserve">Luku kertoo nopeasti yleistilanteen kunnan tai sitä suuremman alueen sairastavuudesta, ja aikasarja osoittaa onko kunta etääntynyt maan keskiarvosta vai lähestynyt sitä. Indeksin osista kaksi eli työkyvyttömyys ja pitkäaikaissairastavuus (erityiskorvausoikeudet) ovat rekisterikantamuuttujia ja vuodesta toiseen melko stabiileja. Kuolleisuus vaihtelee etenkin pienissä kunnissa vuodesta toiseen, minkä vuoksi laskelmissa on käytetty kolmen peräkkäisen vuoden keskiarvoa. Indeksiluvun tarkoituksena on paitsi antaa yleiskuva myös herättää jatkokysymyksiä tarkastellun alueen tilannetta selittävistä tekijöistä ja sairastavuudesta tarkemmin. Näitä tietoja on koottu Kelan tutkimuksen kotisivulta löytyvään Terveyspuntariin. </t>
        </r>
        <r>
          <rPr>
            <b/>
            <sz val="9"/>
            <color indexed="81"/>
            <rFont val="Tahoma"/>
            <family val="2"/>
          </rPr>
          <t xml:space="preserve">
LÄHDE: SOTKANET   </t>
        </r>
        <r>
          <rPr>
            <sz val="9"/>
            <color indexed="81"/>
            <rFont val="Tahoma"/>
            <family val="2"/>
          </rPr>
          <t>( http://uusi.sotkanet.fi/portal/page/portal/etusivu/hakusivu/metadata?type=I&amp;indicator=184 )</t>
        </r>
      </text>
    </comment>
    <comment ref="A140" authorId="0" shapeId="0" xr:uid="{00000000-0006-0000-0800-000002000000}">
      <text>
        <r>
          <rPr>
            <b/>
            <sz val="11"/>
            <color indexed="81"/>
            <rFont val="Tahoma"/>
            <family val="2"/>
          </rPr>
          <t>THL:n sairastavuusindeksi, ikävakioitu (id: 243)</t>
        </r>
        <r>
          <rPr>
            <b/>
            <sz val="9"/>
            <color indexed="81"/>
            <rFont val="Tahoma"/>
            <family val="2"/>
          </rPr>
          <t xml:space="preserve">
Tietosisältö
</t>
        </r>
        <r>
          <rPr>
            <sz val="9"/>
            <color indexed="81"/>
            <rFont val="Tahoma"/>
            <family val="2"/>
          </rPr>
          <t xml:space="preserve">
Indeksi kuvaa kuntien ja alueiden väestön sairastavuutta suhteessa koko maan tasoon. Indeksissä on otettu huomioon seitsemän eri sairausryhmää ja neljä eri painotusnäkökulmaa, joista sairauksien merkitystä arvioidaan. Indeksin sisältämät sairausryhmät ovat syöpä, sepelvaltimotauti, aivoverisuonisairaudet, tuki- ja liikuntaelinsairaudet, mielenterveyden ongelmat, tapaturmat ja dementia. Indeksissä kunkin sairausryhmän yleisyyttä painotetaan sen perusteella, mikä on ko. sairausryhmän merkitys väestön kuolleisuuden, työkyvyttömyyden, elämänlaadun ja terveydenhuollon kustannusten kannalta. Lisätietoa painokertoimista 
 Alueen indeksi on sairausryhmittäisten osaindeksien painotettu summa. Indeksin arvo on sitä suurempi, mitä yleisempää sairastavuus alueella on. Indeksin arvo on aikasarjan viimeisenä vuotena koko maassa 100. 
 Indeksi on ikävakioitu (epäsuora menetelmä), mutta tuloksia voi tarkastella SOTKAnetissä myös ikävakioimattomana (id:244). Lisäksi on mahdollista tarkastella yksittäisen sairausryhmän indeksiarvoa ikävakioituna ja ikävakioimattomana. THL:n sairastavuusindeksikokonaisuus koostuu siten 16 indikaattorista (yleisindeksi, seitsemän sairausryhmittäistä indeksiä; ikävakioidut ja -vakioimattomat indeksit). </t>
        </r>
        <r>
          <rPr>
            <b/>
            <sz val="9"/>
            <color indexed="81"/>
            <rFont val="Tahoma"/>
            <family val="2"/>
          </rPr>
          <t xml:space="preserve">
Tulkinta
</t>
        </r>
        <r>
          <rPr>
            <sz val="9"/>
            <color indexed="81"/>
            <rFont val="Tahoma"/>
            <family val="2"/>
          </rPr>
          <t xml:space="preserve">
THL:n sairastavuusindeksi on laadittu sairastavuuden alueellisen vaihtelun ja yksittäisten alueiden sairastavuuden muutosten mittariksi. Useimpien sairauksien yleisyys on hyvin erilainen eri ikäryhmissä, jolloin alueen ikärakenne vaikuttaa voimakkaasti sairastavuuden tasoon. Ikävakioitu indeksi kuvaa sitä osaa alueiden välisistä eroista, joka ei johdu ikärakenteiden erilaisuudesta. Ikävakioimaton indeksi (id:244) puolestaan heijastaa paremmin alueen sairastavuustaakkaa ja esimerkiksi sen aiheuttamaa palvelujen tarvetta verrattuna koko maan tasoon. </t>
        </r>
        <r>
          <rPr>
            <b/>
            <sz val="9"/>
            <color indexed="81"/>
            <rFont val="Tahoma"/>
            <family val="2"/>
          </rPr>
          <t xml:space="preserve">
LÄHDE: SOTKANET   </t>
        </r>
        <r>
          <rPr>
            <sz val="9"/>
            <color indexed="81"/>
            <rFont val="Tahoma"/>
            <family val="2"/>
          </rPr>
          <t>( http://uusi.sotkanet.fi/portal/page/portal/etusivu/hakusivu/metadata?type=I&amp;indicator=243 )</t>
        </r>
      </text>
    </comment>
    <comment ref="A167" authorId="0" shapeId="0" xr:uid="{00000000-0006-0000-0800-000003000000}">
      <text>
        <r>
          <rPr>
            <b/>
            <sz val="11"/>
            <color indexed="81"/>
            <rFont val="Tahoma"/>
            <family val="2"/>
          </rPr>
          <t>THL:n sairastavuusindeksi, ikävakioimaton (id: 244)</t>
        </r>
        <r>
          <rPr>
            <b/>
            <sz val="9"/>
            <color indexed="81"/>
            <rFont val="Tahoma"/>
            <family val="2"/>
          </rPr>
          <t xml:space="preserve">
Tietosisältö
</t>
        </r>
        <r>
          <rPr>
            <sz val="9"/>
            <color indexed="81"/>
            <rFont val="Tahoma"/>
            <family val="2"/>
          </rPr>
          <t xml:space="preserve">Indeksi kuvaa kuntien ja alueiden väestön sairastavuutta suhteessa koko maan tasoon. Indeksissä on otettu huomioon seitsemän eri sairausryhmää ja neljä eri painotusnäkökulmaa, joista sairauksien merkitystä arvioidaan. Indeksin sisältämät sairausryhmät ovat syöpä, sepelvaltimotauti, aivoverisuonisairaudet, tuki- ja liikuntaelinsairaudet, mielenterveyden ongelmat, tapaturmat ja dementia. Indeksissä kunkin sairausryhmän yleisyyttä painotetaan sen perusteella, mikä on ko. sairausryhmän merkitys väestön kuolleisuuden, työkyvyttömyyden, elämänlaadun ja terveydenhuollon kustannusten kannalta. Lisätietoa painokertoimista 
Alueen indeksi on näiden sairausryhmittäisten osaindeksien painotettu summa. Indeksin arvo on sitä suurempi, mitä yleisempää sairastavuus alueella on. Indeksin arvo on aikasarjan viimeisenä vuotena koko maassa 100. 
Indeksi on ikävakioimaton, mutta tuloksia voi tarkastella SOTKAnetissä myös ikävakioituna (id; 243). Lisäksi on mahdollista tarkastella yksittäisen sairausryhmän indeksiarvoa ikävakioituna ja ikävakioimattomana. THL:n sairastavuusindeksikokonaisuus koostuu siten 16 indikaattorista (yleisindeksi, seitsemän sairausryhmittäistä indeksiä; ikävakioidut ja -vakioimattomat indeksit). </t>
        </r>
        <r>
          <rPr>
            <b/>
            <sz val="9"/>
            <color indexed="81"/>
            <rFont val="Tahoma"/>
            <family val="2"/>
          </rPr>
          <t xml:space="preserve">
Tulkinta
</t>
        </r>
        <r>
          <rPr>
            <sz val="9"/>
            <color indexed="81"/>
            <rFont val="Tahoma"/>
            <family val="2"/>
          </rPr>
          <t xml:space="preserve">
THL:n sairastavuusindeksi (ikävakioimaton) on laadittu sairastavuuden alueellisen vaihtelun ja yksittäisten alueiden sairastavuuden muutosten mittariksi. Alueen ikärakenne vaikuttaa siihen voimakkaasti, sillä monet sairaudet ovat sitä yleisempiä, mitä vanhemmista ikäryhmistä on kysymys. Ikävakioimaton sairastavuusindeksi heijastelee alueelle kohdentuvaa sairastavuustaakkaa ja esimerkiksi sen aiheuttamaa palvelujen tarvetta verrattuna koko maan tasoon. 
Sen sijaan alueiden sairastavuuden vertailuun soveltuu paremmin indeksin ikävakioitu versio (id: 243), johon alueiden ikärakenteiden erot eivät vaikuta. </t>
        </r>
        <r>
          <rPr>
            <b/>
            <sz val="9"/>
            <color indexed="81"/>
            <rFont val="Tahoma"/>
            <family val="2"/>
          </rPr>
          <t xml:space="preserve">
LÄHDE: SOTKANET   </t>
        </r>
        <r>
          <rPr>
            <sz val="9"/>
            <color indexed="81"/>
            <rFont val="Tahoma"/>
            <family val="2"/>
          </rPr>
          <t>( http://uusi.sotkanet.fi/portal/page/portal/etusivu/hakusivu/metadata?type=I&amp;indicator=244 )</t>
        </r>
      </text>
    </comment>
  </commentList>
</comments>
</file>

<file path=xl/sharedStrings.xml><?xml version="1.0" encoding="utf-8"?>
<sst xmlns="http://schemas.openxmlformats.org/spreadsheetml/2006/main" count="1871" uniqueCount="370">
  <si>
    <t>Lähde: ETELÄ-SAVON MAAKUNTALIITTO / Tilastokeskus, Statfin</t>
  </si>
  <si>
    <t>Lähde: ETELÄ-SAVON MAAKUNTALIITTO / Tilastokeskus (THL, Tilasto- ja indikaattoripankki Sotkanet sekä Kuntaliitto, www.kunnat.net)</t>
  </si>
  <si>
    <t>Lähde: ETELÄ-SAVON MAAKUNTALIITTO / Tilastokeskus, Statfin / Työ- ja elinkeinoministeriö, Työnvälitystilasto</t>
  </si>
  <si>
    <t>Lähde: ETELÄ-SAVON MAAKUNTALIITTO / Tilastokeskus, Statfin  &gt; Väestö/Työssäkäynti / Alueella työssäkäyvät (työpaikat)</t>
  </si>
  <si>
    <t>Lähde: ETELÄ-SAVON MAAKUNTALIITTO /Tilastokeskus - Työssäkäyntitilasto</t>
  </si>
  <si>
    <t xml:space="preserve">Lähde: ETELÄ-SAVON MAAKUNTALIITTO / Tilastokeskus, Statfin  &gt; Koulutus/Väestön koulutusrakenne </t>
  </si>
  <si>
    <t>Lähde: ETELÄ-SAVON MAAKUNTALIITTO / THL, Tilasto- ja indikaattoripankki SOTKAnet, id:1073</t>
  </si>
  <si>
    <t>Lähde: ETELÄ-SAVON MAAKUNTALIITTO / THL, Tilasto- ja indikaattoripankki SOTKAnet, id:1072</t>
  </si>
  <si>
    <t>Lähde: ETELÄ-SAVON MAAKUNTALIITTO / THL, Tilasto- ja indikaattoripankki SOTKAnet, id:1071</t>
  </si>
  <si>
    <t>Lähde: ETELÄ-SAVON MAAKUNTALIITTO / THL, Tilasto- ja indikaattoripankki SOTKAnet, id:1273</t>
  </si>
  <si>
    <t>Lähde: ETELÄ-SAVON MAAKUNTALIITTO / THL, Tilasto- ja indikaattoripankki SOTKAnet, id:184</t>
  </si>
  <si>
    <t>Lähde: ETELÄ-SAVON MAAKUNTALIITTO / THL, Tilasto- ja indikaattoripankki SOTKAnet, id:243</t>
  </si>
  <si>
    <t>Lähde: ETELÄ-SAVON MAAKUNTALIITTO / THL, Tilasto- ja indikaattoripankki SOTKAnet, id:244</t>
  </si>
  <si>
    <t>Lähde: ETELÄ-SAVON MAAKUNTALIITTO / Tilastokeskus</t>
  </si>
  <si>
    <t xml:space="preserve">Lähde: ETELÄ-SAVON MAAKUNTALIITTO / Tilastokeskus, Statfin-tietokanta  &gt; Asuminen/Rakennukset ja kesämökit  </t>
  </si>
  <si>
    <t xml:space="preserve">                               </t>
  </si>
  <si>
    <t>Kesämökit sijaintikunnan ja omistajan maakunnan ja kotikunnan mukaan 31.12.2011</t>
  </si>
  <si>
    <t>Vapaa-ajan asunnot</t>
  </si>
  <si>
    <t>Rakennusluvat (uusien asuin- ja vapaa-ajanrakennusten luvat)</t>
  </si>
  <si>
    <t>7. MUUTA</t>
  </si>
  <si>
    <t>Sairastavuusindeksi</t>
  </si>
  <si>
    <t>Päihdehuollon  nettokustannukset, €/asukas, THL SOTKAnet</t>
  </si>
  <si>
    <t>Erikoissairaanhoidon nettokustannukset, €/asukas, THL SOTKAnet</t>
  </si>
  <si>
    <t>Perusterveydenhuollon nettokustannukset, €/asukas, THL SOTKAnet</t>
  </si>
  <si>
    <t>Sosiaali- ja terveystoimen nettokustannukset, €/asukas, THL SOTKAnet</t>
  </si>
  <si>
    <t>6. SOTE-TILASTOJA</t>
  </si>
  <si>
    <t>Peruskoulun jälkeistä tutkintoa vailla olevat 25-29 v, lukumäärä</t>
  </si>
  <si>
    <t>Tutkinnon suorittaneet yli 15 v, %</t>
  </si>
  <si>
    <t>5. OSAAMINEN</t>
  </si>
  <si>
    <t>Pendelöinti / työpaikkaomavaraisuus</t>
  </si>
  <si>
    <t>Alueella työssäkäyvät (työpaikat)</t>
  </si>
  <si>
    <t>Työttömyystietoja (Työ- ja elinkeinoministeriö)</t>
  </si>
  <si>
    <t>4. TYÖLLISYYS</t>
  </si>
  <si>
    <t>Kuntien kertynyt yli/alijäämä, €/asukas</t>
  </si>
  <si>
    <t>Kuntien lainakanta, €/asukas</t>
  </si>
  <si>
    <t>Kuntien verotulot, €/asukas</t>
  </si>
  <si>
    <t>Kuntien vuosikate, €/asukas</t>
  </si>
  <si>
    <t>3. TALOUDEN TASAPAINO</t>
  </si>
  <si>
    <t>Pääomatulot keskimäärin, €</t>
  </si>
  <si>
    <t>Ansiotulot keskimäärin, €</t>
  </si>
  <si>
    <t>Veronalaiset tulot keskimäärin, €</t>
  </si>
  <si>
    <t>Yritysten henkilöstö</t>
  </si>
  <si>
    <t>Yritysten toimipaikat</t>
  </si>
  <si>
    <t>Yritysten liikevaihto, 1000 €</t>
  </si>
  <si>
    <r>
      <t xml:space="preserve">BKT/asukas, indeksi Suomi=100 </t>
    </r>
    <r>
      <rPr>
        <sz val="10"/>
        <color rgb="FFFF0000"/>
        <rFont val="Arial"/>
        <family val="2"/>
      </rPr>
      <t>BKT-TIETOJA EI SAA KUNTAKOHTAISESTI, VAIN SEUTUKUNNITTAIN</t>
    </r>
  </si>
  <si>
    <r>
      <t xml:space="preserve">BKT/asukas (€) </t>
    </r>
    <r>
      <rPr>
        <sz val="10"/>
        <color rgb="FFFF0000"/>
        <rFont val="Arial"/>
        <family val="2"/>
      </rPr>
      <t>BKT-TIETOJA EI SAA KUNTAKOHTAISESTI, VAIN SEUTUKUNNITTAIN</t>
    </r>
  </si>
  <si>
    <t>2. KILPAILUKYKY</t>
  </si>
  <si>
    <t>Väestöennuste ikäryhmittäin vuoteen 2040</t>
  </si>
  <si>
    <t>Muuttoliikkeen ennuste (kokonaisnettomuutto)  vuoteen 2040</t>
  </si>
  <si>
    <t>Kuolleiden ennuste  vuoteen 2040</t>
  </si>
  <si>
    <t>Syntyneiden ennuste  vuoteen 2040</t>
  </si>
  <si>
    <t>Väestöennuste vuoteen 2040</t>
  </si>
  <si>
    <t>1.B VÄESTÖ- JA MUUTTOLIIKE-ENNUSTE</t>
  </si>
  <si>
    <t>Vanhushuoltosuhde (yli 65-v/15-64-v), %</t>
  </si>
  <si>
    <t>Nuorten 20-34 -v kokonaisnettomuutto, % ikäryhmästä</t>
  </si>
  <si>
    <t>Nuorten 20-34 -v kokonaisnettomuutto (henkilöä)</t>
  </si>
  <si>
    <t>Luonnoll väestönmuutos, henkilöä</t>
  </si>
  <si>
    <t>Kokonaisnettomuutto, henkilöä</t>
  </si>
  <si>
    <t xml:space="preserve">Väestö                                                         </t>
  </si>
  <si>
    <t>1.A VÄESTÖ JA MUUTTOLIIKE</t>
  </si>
  <si>
    <t>ELINVOIMAMITTARISTO</t>
  </si>
  <si>
    <t>Väestörakennetta mitataan ns. taloudellisella huoltosuhteella, jossa lasketaan kuinka monta työvoiman ulkopuolella olevaa ja työtöntä on sataa työllistä kohti. Lähde: Työssäkäyntitilasto, Tilastokeskus.</t>
  </si>
  <si>
    <t>Eläkeläisiksi katsotaan kaikki ne, jotka Kansaneläkelaitoksen tai Eläketurvakeskuksen tietojen mukaan saavat eläkettä (pl. perhe-eläke, osa-aikaeläke) eivätkä ole ansiotyössä. Kaikki yli 74-vuotiaat on päätelty eläkeläisiksi. Lähde: Työssäkäyntitilasto, Tilastokeskus.</t>
  </si>
  <si>
    <t>Työvoimaan kuuluvat 15-74-vuotiaat henkilöt, jotka vuoden viimeisellä viikolla olivat työllisiä tai työttömiä. Vuodesta 2005 lähtien työllisten alaikäraja on ollut 18 vuotta. Aikasarjan vertailukelpoisuuden vuoksi työttömyysaste on laskettu tässä 18-74-vuotiaasta väestöstä. Lähde: Työssäkäyntitilasto, Tilastokeskus.</t>
  </si>
  <si>
    <t>Asuinkunnassaan työssäkäyvien osuus työllisestä työvoimasta tarkoittaa omassa asuinkunnassaan työssäkäyvien osuutta kaikista kyseisessä kunnassa asuvista työllisistä. Lähde: Työssäkäyntitilasto, Tilastokeskus.</t>
  </si>
  <si>
    <t>Alueella asuvalla työllisellä työvoimalla tarkoitetaan kaikkia tällä alueella asuvia työllisiä riippumatta siitä, missä henkilön työpaikka sijaitsee. Alueella asuva työllinen työvoima muodostaa ns. työllisen yöväestön. Lähde: Työssäkäyntitilasto, Tilastokeskus.</t>
  </si>
  <si>
    <t>Toisen asteen tutkinnon suorittaneilla tarkoitetaan ylioppilastutkinnon, ammatillisen perustutkinnon ja ammattitutkinnon suorittaneita. Tässä sisältää myös erikoisammattitutkinnot. Lähde: Väestön koulutusrakenne, Tilastokeskus.</t>
  </si>
  <si>
    <t>Rivi- ja pientaloissa asuvien asuntokuntien osuus kaikista asuntokunnista. Asuntokunnan muodostavat kaikki samassa asuinhuoneistossa vakinaisesti asuvat henkilöt. Väestötietojärjestelmän mukaan vakinaisesti laitoksissa kirjoilla olevat, asunnottomat, ulkomailla ja tietymättömissä olevat henkilöt eivät muodosta asuntokuntia. Rivitalot ovat asuinrakennuksia, joissa on vähintään kolme yhteen kytkettyä pientaloa. Pientaloilla tarkoitetaan omakotitaloja, paritaloja sekä kaksikerroksisia omakotitaloja, joissa on kaksi asuntoa. Lähde: Asunnot ja asuinolot, Tilastokeskus.</t>
  </si>
  <si>
    <t>Kuntien välisellä muuttovoitolla/- tappiolla tarkoitetaan kuntien välistä nettomuuttoa. Kuntien välinen nettomuutto on kuntien välisen tulomuuton ja kuntien välisen lähtömuuton erotus kuntapohjaisten aluejakojen mukaan tietoja esitettäessä. Lähde: Muuttoliiketilasto, Tilastokeskus.</t>
  </si>
  <si>
    <t>Syntyneiden enemmyys eli luonnollinen väestönlisäys tarkoittaa elävänä syntyneiden ja kuolleiden erotusta. Lähde: Väestötilastot, Tilastokeskus.</t>
  </si>
  <si>
    <t>Väkiluvun muutos on väkiluvun muutos prosentteina vuoden aikana. Lähde: Väestörakenne, Tilastoksekus.</t>
  </si>
  <si>
    <t>Tiedot</t>
  </si>
  <si>
    <t>Lähde: Tilastokeskus, Kuntien avainluvut -tietokanta</t>
  </si>
  <si>
    <t>Pieksämäen seutukunta</t>
  </si>
  <si>
    <t>Savonlinnan seutukunta</t>
  </si>
  <si>
    <t>Mikkelin seutukunta</t>
  </si>
  <si>
    <t>Etelä-Savon maakunta</t>
  </si>
  <si>
    <t>Sulkava</t>
  </si>
  <si>
    <t>Savonlinna</t>
  </si>
  <si>
    <t>Rantasalmi</t>
  </si>
  <si>
    <t>Puumala</t>
  </si>
  <si>
    <t>Pieksämäki</t>
  </si>
  <si>
    <t>Pertunmaa</t>
  </si>
  <si>
    <t>Mäntyharju</t>
  </si>
  <si>
    <t>Mikkeli</t>
  </si>
  <si>
    <t>Kangasniemi</t>
  </si>
  <si>
    <t>Juva</t>
  </si>
  <si>
    <t>Joroinen</t>
  </si>
  <si>
    <t>Hirvensalmi</t>
  </si>
  <si>
    <t>Heinävesi</t>
  </si>
  <si>
    <t>Enonkoski</t>
  </si>
  <si>
    <t>KOKO MAA</t>
  </si>
  <si>
    <t>Kuntien avainluvut</t>
  </si>
  <si>
    <t>Lähteet:</t>
  </si>
  <si>
    <t>Luonnollinen väestönmuutos, henkilöä</t>
  </si>
  <si>
    <t>Väestö</t>
  </si>
  <si>
    <t>65 -</t>
  </si>
  <si>
    <t>15 - 64</t>
  </si>
  <si>
    <t>Ikäluokat yhteensä</t>
  </si>
  <si>
    <t>..Sulkava</t>
  </si>
  <si>
    <t>..Savonlinna</t>
  </si>
  <si>
    <t>..Rantasalmi</t>
  </si>
  <si>
    <t>..Puumala</t>
  </si>
  <si>
    <t>..Pieksämäki</t>
  </si>
  <si>
    <t>..Pertunmaa</t>
  </si>
  <si>
    <t>..Mäntyharju</t>
  </si>
  <si>
    <t>..Mikkeli</t>
  </si>
  <si>
    <t>..Kangasniemi</t>
  </si>
  <si>
    <t>..Juva</t>
  </si>
  <si>
    <t>..Hirvensalmi</t>
  </si>
  <si>
    <t>..Enonkoski</t>
  </si>
  <si>
    <t>65 -    v.</t>
  </si>
  <si>
    <t>15 - 64 v.</t>
  </si>
  <si>
    <t xml:space="preserve">   -14 v.</t>
  </si>
  <si>
    <t>yo. tiedot eri muodossa, tästä alta tulevat tiedot kaavioon:</t>
  </si>
  <si>
    <t>Tilastokeskuksen väestöennuste on demografinen trendilaskelma, jossa väestönkehityksen on oletettu jatkuvan viime vuosien kaltaisena. Tilastokeskuksessa laaditaan kunnittaisia väestöennusteita 3 vuoden välein.</t>
  </si>
  <si>
    <t>Tilastokeskuksen käyttämä väestöennustemenetelmä on ns. demografinen komponenttimalli, jossa väestön tuleva määrä ja rakenne lasketaan ikäryhmittäisten syntyvyys-, kuolevuus- ja muuttokerrointen avulla. Kertoimet on laskettu viime vuosien väestönkehityksen perusteella. Ennusteessa ei ole pyritty arvioimaan taloudellisten, sosiaalipoliittisten, aluepoliittisten tms. tekijöiden vaikutusta väestönkehitykseen.</t>
  </si>
  <si>
    <t>Muuttoliikkeen (kokonaisnettomuutto) ennuste vuoteen 2040</t>
  </si>
  <si>
    <t>ETELÄ-SAVO YHTEENSÄ</t>
  </si>
  <si>
    <t>Yritysten toimipaikkoja</t>
  </si>
  <si>
    <t>Yritysten liikevaihto 1.000 €</t>
  </si>
  <si>
    <t>BKTA/Asukas, indeksi, koko maa=100</t>
  </si>
  <si>
    <t>Tilastokeskus</t>
  </si>
  <si>
    <t>Savonlinna + Kerimäki + Punkaharju + Savonranta v.2009 asti</t>
  </si>
  <si>
    <t>Mikkeli + Ristiina + Suomenniemi</t>
  </si>
  <si>
    <t>Etelä-Savon maakunta (+Suomenniemi)</t>
  </si>
  <si>
    <t>Pendelöinnillä tarkoitetaan työssäkäyntiä oman asuinkunnan ulkopuolella.</t>
  </si>
  <si>
    <t>Taulukon tiedot ovat lopulliset.</t>
  </si>
  <si>
    <t>Asuinkunnassaan työssäkäyvät</t>
  </si>
  <si>
    <t>Työlliset yhteensä</t>
  </si>
  <si>
    <t>Lähde: Tilastokeskus, Statfin / Työ- ja elinkeinoministeriö, Työnvälitystilasto</t>
  </si>
  <si>
    <t>Pitkäaikaistyöttömissä ovat työttömät työnhakijat, joiden työttömyys on kestänyt yhdenjaksoisesti vähintään yhden vuoden.</t>
  </si>
  <si>
    <t>Alle 25-vuotiaat työttömät sisältää 15-24-vuotiaat työttömät työnhakijat.</t>
  </si>
  <si>
    <t>2018 Tammikuu</t>
  </si>
  <si>
    <t>2017 Tammikuu</t>
  </si>
  <si>
    <t>2016 Tammikuu</t>
  </si>
  <si>
    <t>2015 Tammikuu</t>
  </si>
  <si>
    <t>2014 Tammikuu</t>
  </si>
  <si>
    <t>2013 Tammikuu</t>
  </si>
  <si>
    <t>2012 Tammikuu</t>
  </si>
  <si>
    <t>2011 Tammikuu</t>
  </si>
  <si>
    <t>2010 Tammikuu</t>
  </si>
  <si>
    <t>2009 Tammikuu</t>
  </si>
  <si>
    <t>2008 Tammikuu</t>
  </si>
  <si>
    <t>SULKAVA</t>
  </si>
  <si>
    <t>SAVONLINNA</t>
  </si>
  <si>
    <t>RANTASALMI</t>
  </si>
  <si>
    <t>PUUMALA</t>
  </si>
  <si>
    <t>PIEKSÄMÄKI</t>
  </si>
  <si>
    <t>PERTUNMAA</t>
  </si>
  <si>
    <t>MÄNTYHARJU</t>
  </si>
  <si>
    <t>MIKKELI</t>
  </si>
  <si>
    <t>KANGASNIEMI</t>
  </si>
  <si>
    <t>JUVA</t>
  </si>
  <si>
    <t>HIRVENSALMI</t>
  </si>
  <si>
    <t>ENONKOSKI</t>
  </si>
  <si>
    <t>Pitkäaikais-työttömät</t>
  </si>
  <si>
    <t>Alle 25-v. työttömät</t>
  </si>
  <si>
    <t>Työttömien osuus työvoimasta</t>
  </si>
  <si>
    <t>Työvoima</t>
  </si>
  <si>
    <t>Työttömät</t>
  </si>
  <si>
    <t>Työ- ja elinkeinoministeriön työttömyystietoja kunnittain</t>
  </si>
  <si>
    <t>Lähde: Tilastokeskus, Statfin  &gt; Koulutus/Väestön koulutusrakenne  &gt;</t>
  </si>
  <si>
    <t>THL:n sairastavuusindeksien yhden vuoden kohdalla esitetty luku käyttää kolmen vuoden aineistoa, esim. vuoden 2015 kohdalla esitetty luku käyttää vuosien 2013-2015 aineistoa.</t>
  </si>
  <si>
    <t/>
  </si>
  <si>
    <t>Pohjois-Savon sairaanhoitopiiri</t>
  </si>
  <si>
    <t>Pohjois-Pohjanmaan sairaanhoitopiiri</t>
  </si>
  <si>
    <t>Pohjois-Karjalan sairaanhoitopiiri</t>
  </si>
  <si>
    <t>Keski-Suomen sairaanhoitopiiri</t>
  </si>
  <si>
    <t>Kainuun sairaanhoitopiiri</t>
  </si>
  <si>
    <t>Itä-Savon sairaanhoitopiiri</t>
  </si>
  <si>
    <t>Etelä-Savon sairaanhoitopiiri</t>
  </si>
  <si>
    <t>Etelä-Karjalan sairaanhoitopiiri</t>
  </si>
  <si>
    <t>Koko maa</t>
  </si>
  <si>
    <t>Etelä-Savo</t>
  </si>
  <si>
    <t>Lähde: THL, Tilasto- ja indikaattoripankki SOTKAnet, id:244</t>
  </si>
  <si>
    <t>THL:n sairastavuusindeksi, ikävakioimaton</t>
  </si>
  <si>
    <t>Lähde: THL, Tilasto- ja indikaattoripankki SOTKAnet, id:243</t>
  </si>
  <si>
    <t>THL:n sairastavuusindeksi, ikävakioitu</t>
  </si>
  <si>
    <t>Kelan sairastavuusindeksi, ikävakioitu</t>
  </si>
  <si>
    <t>Lähde: THL, Tilasto- ja indikaattoripankki SOTKAnet, id:1273</t>
  </si>
  <si>
    <t>Päihdehuollon nettokustannukset, euroa / asukas</t>
  </si>
  <si>
    <t>Lähde: THL, Tilasto- ja indikaattoripankki SOTKAnet, id:1071</t>
  </si>
  <si>
    <t>Erikoissairaanhoidon nettokustannukset, euroa / asukas</t>
  </si>
  <si>
    <t>Lähde: THL, Tilasto- ja indikaattoripankki SOTKAnet, id:1072</t>
  </si>
  <si>
    <t>Perusterveydenhuollon (mukaanlukien hammashuolto) nettokustannukset, euroa / asukas</t>
  </si>
  <si>
    <t>Lähde: THL, Tilasto- ja indikaattoripankki SOTKAnet, id:1073</t>
  </si>
  <si>
    <t>Sosiaali- ja terveystoimen nettokustannukset, euroa / asukas</t>
  </si>
  <si>
    <t>6. SOTE-tilastot</t>
  </si>
  <si>
    <t>Lähde: Tilastokeskus, erikseen tilattu aineisto</t>
  </si>
  <si>
    <t>Suomenniemi</t>
  </si>
  <si>
    <t>Ristiina</t>
  </si>
  <si>
    <t>Punkaharju</t>
  </si>
  <si>
    <t>Kerimäki</t>
  </si>
  <si>
    <t>Mökin omistajan kotikunta samassa kunnassa mökin kanssa</t>
  </si>
  <si>
    <t>Mökin omistajan kotikunta toisessa maakunnassa</t>
  </si>
  <si>
    <t>Mökin omistajan kotikunta Etelä-Savossa</t>
  </si>
  <si>
    <t xml:space="preserve">Kaikki mökit, joilla omistaja tiedossa </t>
  </si>
  <si>
    <r>
      <t>Kaikki mökit</t>
    </r>
    <r>
      <rPr>
        <sz val="9"/>
        <color theme="1"/>
        <rFont val="Arial"/>
        <family val="2"/>
      </rPr>
      <t xml:space="preserve"> 31.12.2011</t>
    </r>
  </si>
  <si>
    <t xml:space="preserve">Lähde: Tilastokeskus, Statfin-tietokanta  &gt; Asuminen/Rakennukset ja kesämökit  </t>
  </si>
  <si>
    <t>Vapaa-ajan asunnot (lkm)</t>
  </si>
  <si>
    <t>Lähde: Tilastokeskus</t>
  </si>
  <si>
    <t>Rakennusluvat: uusi vapaa-ajanrakennus</t>
  </si>
  <si>
    <t>Rakennusluvat: uusi asuinrakennus</t>
  </si>
  <si>
    <t>6. MUUTA</t>
  </si>
  <si>
    <t>Taajama-aste tarkoittaa taajamissa asuvien osuutta väestöstä, jonka sijainti tunnetaan. Taajamaksi määritellään kaikki vähintään 200 asukkaan rakennusryhmät, joissa rakennusten välinen etäisyys ei yleensä ole 200 metriä suurempi. Lähde: Väestörakenne, Tilastokeskus.</t>
  </si>
  <si>
    <t>Väestöllä tarkoitetaan alueella vakinaisesti asuvaa väestöä. Ne henkilöt, joilla väestötietojärjestelmän mukaan oli kotipaikka Suomessa vuoden lopussa, kuuluvat väestöön kansalaisuudestaan riippumatta. Lähde: Väestörakenne, Tilastokeskus.</t>
  </si>
  <si>
    <t>Kansalaisuudella tarkoitetaan jonkin maan kansalaisena olemista. Yleensä kansalaisuus saadaan syntyessä, mutta se voidaan vaihtaa muutettaessa toiseen maahan asumaan. Henkilöllä voi olla myös useamman maan kansalaisuus (kansalaisuuslaki 2003/359 ja kansalaisuusasetus 1985/699). Jos henkilöllä on kahden maan kansalaisuus, joista toinen on Suomen, hän on tilastoissa Suomen kansalaisena. Jos Suomessa asuvalla ulkomaan kansalaisella on useita ulkomaiden kansalaisuuksia, hän on rekisterissä ja tilastoissa sen maan kansalaisena, jonka passilla hän on maahan tullut. Lähde: Väestörakenne, Tilastokeskus.</t>
  </si>
  <si>
    <t>Perheen muodostavat yhdessä asuvat avio- tai avoliitossa olevat tai parisuhteensa rekisteröineet henkilöt ja heidän lapsensa, jompikumpi vanhemmista lapsineen sekä avio- ja sekä parisuhteensa rekisteröineet henkilöt, joilla ei ole lapsia. Samaa sukupuolta olevat henkilöt ovat voineet rekisteröidä parisuhteensa 1.3.2002 ja 28.2.2017 välisenä aikana. Avioliittolain muutos tuli voimaan 1.3.2017, mistä lähtien samaa sukupuolta olevat ovat voineet solmia avioliiton ja samalla samaa sukupuolta olevien parisuhteen rekisteröinnistä luovuttiin. Lähde: Perhetilasto, Tilastokeskus.</t>
  </si>
  <si>
    <t>Asuntokunnan muodostavat kaikki samassa asuinhuoneistossa vakinaisesti asuvat henkilöt. Väestötietojärjestelmän mukaan vakinaisesti laitoksissa kirjoilla olevat, asunnottomat, ulkomailla ja tietymättömissä olevat henkilöt eivät muodosta asuntokuntia. Lähde: Asunnot ja asuinolot, Tilastokeskus.</t>
  </si>
  <si>
    <t>Korkea-asteen tutkinnon suorittaneisiin luetaan alimman korkea-asteen, alemman ja ylemmän korkeakouluasteen ja tutkijakouluasteen tutkinnon suorittaneet. Lähde: Väestön koulutusrakenne, Tilastokeskus.</t>
  </si>
  <si>
    <t>Tietyllä alueella työskentelevien henkilöiden lukumäärää voidaan käyttää kuvaamaan työpaikkojen lukumäärää tällä alueella. Jokaisen työllisen henkilön on tällöin ajateltu muodostavan yhden työpaikan. Osa-aikaistakin työtä tekevä henkilö muodostaa laskennallisesti yhden työpaikan. Työsuhteet voivat olla luonteeltaan myös tilapäisiä ja lyhytaikaisia. Lähde: Työssäkäyntitilasto, Tilastokeskus.</t>
  </si>
  <si>
    <t>Tietyllä alueella työskentelevien henkilöiden lukumäärää voidaan käyttää kuvaamaan työpaikkojen lukumäärää tällä alueella. Jokaisen työllisen henkilön on tällöin ajateltu muodostavan yhden työpaikan. Alkutuotanto käsittää TOL 2008 -toimialaluokituksen luokan: A Maatalous, metsätalous ja kalatalous. Lähde: Työssäkäyntitilasto, Tilastokeskus.</t>
  </si>
  <si>
    <t>Tietyllä alueella työskentelevien henkilöiden lukumäärää voidaan käyttää kuvaamaan työpaikkojen lukumäärää tällä alueella. Jokaisen työllisen henkilön on tällöin ajateltu muodostavan yhden työpaikan. Jalostus käsittää TOL 2008 -toimialaluokituksen luokat: B Kaivostoiminta ja louhinta, C Teollisuus, D Sähkö-, kaasu- ja lämpöhuolto, jäähdytysliiketoiminta, E Vesihuolto, viemäri- ja jätevesihuolto, jätehuolto ja muu ympäristön puhtaanapito, F Rakentaminen. Lähde: Työssäkäyntitilasto, Tilastokeskus.</t>
  </si>
  <si>
    <t>Tietyllä alueella työskentelevien henkilöiden lukumäärää voidaan käyttää kuvaamaan työpaikkojen lukumäärää tällä alueella. Jokaisen työllisen henkilön on tällöin ajateltu muodostavan yhden työpaikan. Palvelut käsittää TOL 2008 -toimialaluokituksen luokat: G Tukku- ja vähittäiskauppa, moottoriajoneuvojen ja moottoripyörien korjaus, H Kuljetus ja varastointi, I Majoitus- ja ravitsemistoiminta, J Informaatio ja viestintä, K Rahoitus- ja vakuutustoiminta, L Kiinteistöalan toiminta, M Ammatillinen, tieteellinen ja tekninen toiminta, N Hallinto- ja tukipalvelutoiminta, O Julkinen hallinto ja maanpuolustus, pakollinen sosiaalivakuutus, P Koulutus, Q Terveys- ja sosiaalipalvelut, R Taiteet, viihde ja virkistys, S Muu palvelutoiminta, T Kotitalouksien toiminta työnantajina. Lähde: Työssäkäyntitilasto, Tilastokeskus.</t>
  </si>
  <si>
    <t>Kesämökin sijaintimaakunta</t>
  </si>
  <si>
    <t>Omistaja asuu mökin sijaintimaakunnassa</t>
  </si>
  <si>
    <t>Omistaja ei asu mökin sijaintimaakunnassa</t>
  </si>
  <si>
    <t>Yksityishenkilöiden omistamat mökit yhteensä</t>
  </si>
  <si>
    <t>Ulkomaakuntalaisten omistamien mökkien osuus</t>
  </si>
  <si>
    <t>Kuolinpesät, yritykset, yhteisöt, ulkomaalaiset ja muut</t>
  </si>
  <si>
    <t>Kesämökit yhteensä</t>
  </si>
  <si>
    <t>Ahvenanmaa</t>
  </si>
  <si>
    <t>Etelä-Karjala</t>
  </si>
  <si>
    <t>Etelä-Pohjanmaa</t>
  </si>
  <si>
    <t>Kainuu</t>
  </si>
  <si>
    <t>Kanta-Häme</t>
  </si>
  <si>
    <t>Keski-Pohjanmaa</t>
  </si>
  <si>
    <t>Keski-Suomi</t>
  </si>
  <si>
    <t>Kymenlaakso</t>
  </si>
  <si>
    <t>Lappi</t>
  </si>
  <si>
    <t>Pirkanmaa</t>
  </si>
  <si>
    <t>Pohjanmaa</t>
  </si>
  <si>
    <t>Pohjois-Karjala</t>
  </si>
  <si>
    <t>Pohjois-Pohjanmaa</t>
  </si>
  <si>
    <t>Pohjois-Savo</t>
  </si>
  <si>
    <t>Päijät-Häme</t>
  </si>
  <si>
    <t>Satakunta</t>
  </si>
  <si>
    <t>Uusimaa</t>
  </si>
  <si>
    <t>Varsinais-Suomi</t>
  </si>
  <si>
    <t>2019 Tammikuu</t>
  </si>
  <si>
    <t>...</t>
  </si>
  <si>
    <t>Lähde:  Kela, Terveyspuntari (THL, Tilasto- ja indikaattoripankki SOTKAnet, id:184 / v.2000-tiedot)</t>
  </si>
  <si>
    <t>Työpaikkaomavaraisuus ilmaisee alueella työssäkäyvien ja alueella asuvan työllisen työvoiman määrän välisen suhteen. Jos työpaikkaomavaraisuus on yli 100, on alueen työpaikkojen lukumäärä suurempi kuin alueella asuvan työllisen työvoiman lukumäärä. Jos taas työpaikkaomavaraisuus on alle 100, on tilanne päinvastainen.</t>
  </si>
  <si>
    <t>Lähde: Tilastokeskus, Statfin  &gt; Väestö/Työssäkäynti / Alueella työssäkäyvät (työpaikat)</t>
  </si>
  <si>
    <t>mökin sijaintimaakunnan mukaan 2018 (http://www.stat.fi/til/rakke/2018/rakke_2018_2019-05-21_tau_005_fi.html)</t>
  </si>
  <si>
    <t xml:space="preserve">Lähde: Tilastokeskus, Tilastot &gt; Asuminen &gt; Rakennukset ja kesämökit &gt; 2018 &gt; Liitetaulukko 5. Kesämökkien omistus </t>
  </si>
  <si>
    <t>BKT/asukas (€), käypiin hintoihin</t>
  </si>
  <si>
    <t>2020 Tammikuu</t>
  </si>
  <si>
    <t>2021 Tammikuu</t>
  </si>
  <si>
    <t>Lähde: Statfin / Työmarkkinat / Työnvälitystilasto (TEM) / Kuukausitilastot &gt;&gt; 12r5  -- Työttömät työnhakijat eri ryhmissä, palveluissa olevat ja avoimet työpaikat kuukauden lopussa</t>
  </si>
  <si>
    <t>Asuinkuntansa ulkopuolella työssäkäyvät</t>
  </si>
  <si>
    <t xml:space="preserve">Lähde: THL, Tilasto- ja indikaattoripankki SOTKAnet </t>
  </si>
  <si>
    <t>Rakennukset ja kesämökit -tilastossa on vuoden 2020 tietojen julkistamisen yhteydessä otettu käyttöön Rakennusluokitus 2018. Statfin-taulukoissa olevan aikasarjan tiedot on luokiteltu uuden rakennusluokituksen mukaan koko aikasarjassa 2005-2020, joskin vuodesta 2020 alkaen tietoihin vaikuttaa rakennus- ja kesämökkikannan määrittelyssä tapahtunut muutos.</t>
  </si>
  <si>
    <t xml:space="preserve">Lue lisää luokitusmuutoksesta Tilastokeskuksen sivuilta: https://www.stat.fi/til/rakke/rakke_2021-05-27_uut_001.html </t>
  </si>
  <si>
    <t>Lähde: Tilastokeskus, Tilastot &gt; Asuminen &gt; Rakennukset ja kesämökit &gt; 2019 &gt; Liitetaulukko 5. Kesämökkien omistus mökin sijaintimaakunnan mukaan 2019  (https://www.stat.fi/til/rakke/2019/rakke_2019_2020-05-27_tau_005_fi.html)</t>
  </si>
  <si>
    <t>Kesämökkien omistus mökin sijaintimaakunnan mukaan 2019</t>
  </si>
  <si>
    <t>Alle 15-vuotiaaiden osuus koko väestöstä. Väestöllä tarkoitetaan alueella vakinaisesti asuvaa väestöä. Ne henkilöt, joilla väestötietojärjestelmän mukaan oli kotipaikka Suomessa vuoden lopussa, kuuluvat väestöön kansalaisuudestaan riippumatta. Ikä on henkilön ikä kokonaisina vuosina vuoden lopussa.  Lähde: Väestörakenne, Tilastokeskus.</t>
  </si>
  <si>
    <t>15-64 -vuotiaiden osuus koko väestöstä. Väestöllä tarkoitetaan alueella vakinaisesti asuvaa väestöä. Ne henkilöt, joilla väestötietojärjestelmän mukaan oli kotipaikka Suomessa vuoden lopussa, kuuluvat väestöön kansalaisuudestaan riippumatta. Ikä on henkilön ikä kokonaisina vuosina vuoden lopussa.  Lähde: Väestörakenne, Tilastokeskus.</t>
  </si>
  <si>
    <t>Yli 64-vuotiaiden osuus koko väestöstä. Väestöllä tarkoitetaan alueella vakinaisesti asuvaa väestöä. Ne henkilöt, joilla väestötietojärjestelmän mukaan oli kotipaikka Suomessa vuoden lopussa, kuuluvat väestöön kansalaisuudestaan riippumatta. Ikä on henkilön ikä kokonaisina vuosina vuoden lopussa.  Lähde: Väestörakenne, Tilastokeskus.</t>
  </si>
  <si>
    <t>Vuokra-asunnoissa asuvien asuntokuntien osuus kaikista asuntokunnista. Asuntokunnan muodostavat kaikki samassa asuinhuoneistossa vakinaisesti asuvat henkilöt. Väestötietojärjestelmän mukaan vakinaisesti laitoksissa kirjoilla olevat, asunnottomat, ulkomailla ja tietymättömissä olevat henkilöt eivät muodosta asuntokuntia. Vuokra-asunnolla tarkoitetaan asuntoa, jota asukas hallitsee huoneenvuokrasopimuksen perusteella, jolloin vuokralainen maksaa vuokraa huoneiston käyttöoikeudesta ja siihen liittyvistä etuuksista. Vuokra-asunnoiksi luokitellaan aravavuokra-, korkotukivuokra-  ja muut vuokra- asunnot. Lähde: Asunnot ja asuinolot, Tilastokeskus.</t>
  </si>
  <si>
    <t>Työllisyysaste on 18-64-vuotiaiden työllisten osuus samanikäisestä väestöstä.  Lähde: Työssäkäyntitilasto, Tilastokeskus.</t>
  </si>
  <si>
    <t>1.1.2021 aluejako</t>
  </si>
  <si>
    <r>
      <t xml:space="preserve">Väestöennusteet: Tilastokeskus: Statfin, Väestö/Väestöennuste/Väestöennuste 2021, päivitetty 30.9.2021, </t>
    </r>
    <r>
      <rPr>
        <b/>
        <i/>
        <sz val="10"/>
        <color theme="1"/>
        <rFont val="Arial"/>
        <family val="2"/>
      </rPr>
      <t xml:space="preserve">seuraava päivitys: 30.9.2024 </t>
    </r>
    <r>
      <rPr>
        <sz val="10"/>
        <color theme="1"/>
        <rFont val="Arial"/>
        <family val="2"/>
      </rPr>
      <t xml:space="preserve">  ( http://tilastokeskus.fi/til/vaenn/index.html )</t>
    </r>
  </si>
  <si>
    <t>Tietopaketti väestöennusteen kehityksestä: Etelä-Savo ennakoi 360° -hanke: Etelä-Savon väestöennuste vuoteen 2040, https://www.esavoennakoi.fi/resources/public//Aineistot/V%C3%A4est%C3%B6ennuste%202021(1).pdf</t>
  </si>
  <si>
    <t>Lähde: ETELÄ-SAVON MAAKUNTALIITTO / Tilastokeskus, Statfin/Väestö/Väestöennuste 2021</t>
  </si>
  <si>
    <t>Lähde: Verohallinnon tilastotietokanta / 2. Henkilöasiakkaiden tulovero / 1. Verotuksen päättymisajankohdan tiedot / 06. Yleisesti verovelvollisten tulot, vähennykset ja verot alueittain / 6.01 Yleisesti verovelvollisten merkittävimmät tuloerät alueittain</t>
  </si>
  <si>
    <t>Lähde: ETELÄ-SAVON MAAKUNTALIITTO / Verohallinto</t>
  </si>
  <si>
    <t>ETELÄ-SAVO</t>
  </si>
  <si>
    <t>Tilaston viiteajankohta on vuoden viimeinen viikko (25.-31.12.).</t>
  </si>
  <si>
    <t>Työeläkeuudistuksesta johtuen vuonna 2005 työllisten alaikäraja työssäkäyntitilastossa nousi 15 ikävuodesta 18 vuoteen.</t>
  </si>
  <si>
    <t>Muutos näkyy nuorten työllisyyden vähenemisenä ja opiskelijoiden määrän kasvuna.</t>
  </si>
  <si>
    <t>Kelan sairastavuusindeksin päivittäminen on lopetettu.</t>
  </si>
  <si>
    <t>Vuokra-asunnoissa asuvien asuntokuntien osuus, %:</t>
  </si>
  <si>
    <t>Vähintään toisen asteen tutkinnon suorittaneiden osuus 15 vuotta täyttäneistä, %:</t>
  </si>
  <si>
    <t>Korkea-asteen tutkinnon suorittaneiden osuus 15 vuotta täyttäneistä, %:</t>
  </si>
  <si>
    <t>Alueella asuvan työllisen työvoiman määrä:</t>
  </si>
  <si>
    <t>Taajama-aste, %:</t>
  </si>
  <si>
    <t>Työllisyysaste, %:</t>
  </si>
  <si>
    <t>Työttömien osuus työvoimasta, %:</t>
  </si>
  <si>
    <t>Eläkeläisten osuus väestöstä, %:</t>
  </si>
  <si>
    <t>Taloudellinen huoltosuhde:</t>
  </si>
  <si>
    <t>Asuinkunnassaan työssäkäyvien osuus, %:</t>
  </si>
  <si>
    <t>Alueella olevien työpaikkojen lukumäärä:</t>
  </si>
  <si>
    <t>Alkutuotannon työpaikkojen osuus, %:</t>
  </si>
  <si>
    <t>Jalostuksen työpaikkojen osuus, %:</t>
  </si>
  <si>
    <t>Palvelujen työpaikkojen osuus, %:</t>
  </si>
  <si>
    <t>Työpaikkaomavaraisuus:</t>
  </si>
  <si>
    <t>Väkiluku:</t>
  </si>
  <si>
    <t>Väkiluvun muutos edellisestä vuodesta, %:</t>
  </si>
  <si>
    <t>Alle 15-vuotiaiden osuus väestöstä, %:</t>
  </si>
  <si>
    <t>15-64 -vuotiaiden osuus väestöstä, %:</t>
  </si>
  <si>
    <t>Yli 64-vuotiaiden osuus väestöstä, %:</t>
  </si>
  <si>
    <t>Ruotsinkielisten osuus väestöstä, %:</t>
  </si>
  <si>
    <t>Ulkomaan kansalaisten osuus väestöstä, %:</t>
  </si>
  <si>
    <t>Syntyneiden enemmyys, henkilöä:</t>
  </si>
  <si>
    <t>Kuntien välinen muuttovoitto/-tappio, henkilöä:</t>
  </si>
  <si>
    <t>Perheiden lukumäärä:</t>
  </si>
  <si>
    <t>Asuntokuntien lukumäärä:</t>
  </si>
  <si>
    <t>Rivi- ja pientaloissa asuvien asuntokuntien osuus, %:</t>
  </si>
  <si>
    <t>Lähde: ETELÄ-SAVON MAAKUNTALIITTO / Etelä-Savon ELY-keskus</t>
  </si>
  <si>
    <t>Työttömien osuus työvoimasta, %, 2021</t>
  </si>
  <si>
    <t>Eläkeläisten osuus väestöstä, %, 2021</t>
  </si>
  <si>
    <t>Taloudellinen huoltosuhde, 2021</t>
  </si>
  <si>
    <t>Väestön ikärakenne (vanhushuoltosuhde): Tilastokeskus: Statfin, Väestö/Väestörakenne/Väestö iän (1-v.) ja sukupuolen mukaan alueittain 1980 - 2022</t>
  </si>
  <si>
    <t>Nuorten 20-35 -v nettomuutto: Tilastokeskus: Statfin, Väestö/Muuttoliike/    (Kuntien välinen muuttoliike iän, sukupuolen ja muuton suunnan mukaan alueittain 1990 - 2022 sekä Maahan- ja maastamuuttaneet iän ja sukupuolen mukaan alueittain 1990 - 2022)</t>
  </si>
  <si>
    <t>Väestönmuutostiedot: Tilastokeskus: Statfin, Väestö/Muuttoliike/ 11ae -- Väestönmuutokset ja väkiluku alueittain, 1990-2022</t>
  </si>
  <si>
    <t>Kaikkina vuosina kunnat 1.1.2023 aluejaolla.</t>
  </si>
  <si>
    <t>Seuraava päivitys: lopulliset väestötiedot 03/2024, muuttoliiketiedot 05-06/2024</t>
  </si>
  <si>
    <t>Lähde: Tilastokeskus, Statfin/Kansantalouden aluetilinpito</t>
  </si>
  <si>
    <t>Lähde: ETELÄ-SAVON MAAKUNTALIITTO / Tilastokeskus, Statfin/Kansantalouden aluetilinpito</t>
  </si>
  <si>
    <t>Lähde: ETELÄ-SAVON MAAKUNTALIITTO / Tilastokeskus, alueellinen yritystoimintatilasto</t>
  </si>
  <si>
    <t>UUDET TIEDOT 2018-2021:</t>
  </si>
  <si>
    <t>Lähde VANHAT TIEDOT: StatFin arkistokanta / Alueellinen yritystoimintatilasto / 11dc -- Yritysten toimipaikat kunnittain, 2013-2021</t>
  </si>
  <si>
    <t>VANHAT TIEDOT 2013-2021:</t>
  </si>
  <si>
    <t>2022 Tammikuu</t>
  </si>
  <si>
    <t>2023 Tammikuu</t>
  </si>
  <si>
    <t>Seuraava päivitys: 02/2024</t>
  </si>
  <si>
    <t>... = Tieto on salassapitosäännön alainen</t>
  </si>
  <si>
    <t xml:space="preserve">Lukumäärät ovat kuukauden laskentapäivältä eli kuukauden viimeiseltä työpäivältä. </t>
  </si>
  <si>
    <r>
      <t xml:space="preserve">ETELÄ-SAVON MAAKUNTA </t>
    </r>
    <r>
      <rPr>
        <b/>
        <i/>
        <sz val="11"/>
        <color theme="1"/>
        <rFont val="Arial"/>
        <family val="2"/>
      </rPr>
      <t>(1.1.2023 aluejako koko aikasarjassa)</t>
    </r>
  </si>
  <si>
    <t>Tilastossa käytetään vuoden 2023 aluejakoa koko aikasarjassa.</t>
  </si>
  <si>
    <t xml:space="preserve">Seuraava päivitys: 11.9.2024 </t>
  </si>
  <si>
    <t>1.1.2023 aluejako</t>
  </si>
  <si>
    <t>Tilastossa käytetään 1.1.2023 aluejakoa koko aikasarjassa. </t>
  </si>
  <si>
    <t>Seuraava päivitys: 04/2024</t>
  </si>
  <si>
    <t>Seuraava päivitys: maalis/huhtikuu 2024</t>
  </si>
  <si>
    <t>Seuraava päivitys:  09-10/2024 (Kelan ja THL:n sairastavuusindikaattorit: ei päivityksiä saatavilla)</t>
  </si>
  <si>
    <t>Kuntien vuosikate, verotulot ja lainakanta 2000-2022: Sotkanet-tietokanta. (Väestösuhteutus on tehty THL:ssä käyttäen Tilastokeskuksen Väestötilaston tietoja kunkin vuoden 31.12. tilanteesta.)</t>
  </si>
  <si>
    <t>Seuraava päivitys: 09/ 2024</t>
  </si>
  <si>
    <t>https://www.kuntaliitto.fi/talous/kuntatalouden-tilastot/tilinpaatosanalyysit</t>
  </si>
  <si>
    <t>Kuntien kertynyt yli-/alijäämä, €/asukas:  Kuntaliitto</t>
  </si>
  <si>
    <t>Kuntien kertyneiden yli/alijäämän osalta 1.1.2020 aluejako (koskee Etelä-Savon maakunnan lukua, jossa mukana v.2020 asti myös Heinävesi ja Joroinen.), lisäksi vuoden 2021 ja 2022 koko maan yli/alijäämä -luku on Manner-Suomen luku.</t>
  </si>
  <si>
    <t>Seuraava päivitys: 28.11.2024</t>
  </si>
  <si>
    <t>Seuraava päivitys: 12/2024</t>
  </si>
  <si>
    <t>UUDET TIEDOT 2018-2022:</t>
  </si>
  <si>
    <t>Lähde UUDET TIEDOT: Tilastokeskus, StatFin / Alueellinen yritystoimintatilasto / 13wz -- Yritysten toimipaikat kunnittain, 2018-2022</t>
  </si>
  <si>
    <t>Seuraava päivitys: 11/2024</t>
  </si>
  <si>
    <t>Lähde: Tilastokeskus, Statfin  &gt; Väestö/Työssäkäynti / Taulukko:   Työlliset asuinalueen, pendelöinnin, koulutusasteen, iän ja vuoden mukaan</t>
  </si>
  <si>
    <t>Lähde:Tilastokeskus - Työssäkäyntitilasto, Viimeksi päivitetty: 21.12.2023</t>
  </si>
  <si>
    <r>
      <t xml:space="preserve">Tilastokeskus </t>
    </r>
    <r>
      <rPr>
        <i/>
        <sz val="10"/>
        <color theme="1"/>
        <rFont val="Arial"/>
        <family val="2"/>
      </rPr>
      <t xml:space="preserve">&gt; </t>
    </r>
    <r>
      <rPr>
        <b/>
        <i/>
        <sz val="10"/>
        <color rgb="FF000000"/>
        <rFont val="Arial"/>
        <family val="2"/>
      </rPr>
      <t xml:space="preserve">Tietokanta: </t>
    </r>
    <r>
      <rPr>
        <i/>
        <sz val="10"/>
        <color rgb="FF000000"/>
        <rFont val="Arial"/>
        <family val="2"/>
      </rPr>
      <t>Kuntien avainluvut</t>
    </r>
    <r>
      <rPr>
        <i/>
        <sz val="10"/>
        <color theme="1"/>
        <rFont val="Arial"/>
        <family val="2"/>
      </rPr>
      <t xml:space="preserve"> &gt; </t>
    </r>
    <r>
      <rPr>
        <i/>
        <sz val="10"/>
        <color rgb="FF000000"/>
        <rFont val="Arial"/>
        <family val="2"/>
      </rPr>
      <t>2023 aluejaolla &gt;&gt; Kuntien avainluvut</t>
    </r>
  </si>
  <si>
    <t>Viimeksi päivitetty: 27.9.2023</t>
  </si>
  <si>
    <t>MK10 Etelä-Savo</t>
  </si>
  <si>
    <t>SK101 Mikkeli</t>
  </si>
  <si>
    <t>SK103 Savonlinna</t>
  </si>
  <si>
    <t>SK105 Pieksämäki</t>
  </si>
  <si>
    <t>Väkiluku, 2022</t>
  </si>
  <si>
    <t>Väkiluvun muutos edellisestä vuodesta, %, 2022</t>
  </si>
  <si>
    <t>Alle 15-vuotiaita, %, 2022</t>
  </si>
  <si>
    <t>15-64-vuotiaita, %, 2022</t>
  </si>
  <si>
    <t>Yli 64-vuotiaita, %, 2022</t>
  </si>
  <si>
    <t>Ruotsinkielisiä, %, 2022</t>
  </si>
  <si>
    <t>Ulkomaan kansalaisia, %, 2022</t>
  </si>
  <si>
    <t>Taajama-aste, %, 2022</t>
  </si>
  <si>
    <t>Syntyneiden enemmyys, henkilöä, 2022</t>
  </si>
  <si>
    <t>Kuntien välistä muuttovoittoa/-tappiota, henkilöä, 2022</t>
  </si>
  <si>
    <t>Perheitä, 2022</t>
  </si>
  <si>
    <t>Asuntokuntia, 2022</t>
  </si>
  <si>
    <t>Rivi- ja pientaloissa asuvia asuntokuntia, %, 2022</t>
  </si>
  <si>
    <t>Vuokra-asunnoissa asuvia asuntokuntia, %, 2021</t>
  </si>
  <si>
    <t>Vähintään toisen asteen tutkinnon suorittaneita, osuus 15 vuotta täyttäneistä, %, 2021</t>
  </si>
  <si>
    <t>Korkea-asteen tutkinnon suorittaneita, osuus 15 vuotta täyttäneistä, %, 2021</t>
  </si>
  <si>
    <t>Työpaikkaomavaraisuus, 2021</t>
  </si>
  <si>
    <t>Alueella asuva työllinen työvoima, 2021</t>
  </si>
  <si>
    <t>20-64-vuotiaiden työllisyysaste, %, 2021</t>
  </si>
  <si>
    <t>Asuinkunnassaan työssäkäyviä, osuus työllisistä, %, 2021</t>
  </si>
  <si>
    <t>Alueella olevia työpaikkoja, 2021</t>
  </si>
  <si>
    <t>Alkutuotannon työpaikkojen osuus, %, 2021</t>
  </si>
  <si>
    <t>Jalostuksen työpaikkojen osuus, %, 2021</t>
  </si>
  <si>
    <t>Palvelujen työpaikkojen osuus,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</si>
</sst>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4" x14ac:knownFonts="1">
    <font>
      <sz val="11"/>
      <color theme="1"/>
      <name val="Calibri"/>
      <family val="2"/>
      <scheme val="minor"/>
    </font>
    <font>
      <sz val="7"/>
      <color theme="1"/>
      <name val="Arial"/>
      <family val="2"/>
    </font>
    <font>
      <sz val="10"/>
      <color theme="1"/>
      <name val="Calibri"/>
      <family val="2"/>
      <scheme val="minor"/>
    </font>
    <font>
      <sz val="11"/>
      <color theme="1"/>
      <name val="Arial"/>
      <family val="2"/>
    </font>
    <font>
      <b/>
      <sz val="11"/>
      <color theme="1"/>
      <name val="Calibri"/>
      <family val="2"/>
      <scheme val="minor"/>
    </font>
    <font>
      <sz val="10"/>
      <color theme="1"/>
      <name val="Arial"/>
      <family val="2"/>
    </font>
    <font>
      <b/>
      <sz val="10"/>
      <color theme="1"/>
      <name val="Arial"/>
      <family val="2"/>
    </font>
    <font>
      <sz val="10"/>
      <color rgb="FFFF0000"/>
      <name val="Arial"/>
      <family val="2"/>
    </font>
    <font>
      <b/>
      <sz val="8"/>
      <color theme="1"/>
      <name val="Arial"/>
      <family val="2"/>
    </font>
    <font>
      <b/>
      <sz val="16"/>
      <color theme="1"/>
      <name val="Arial"/>
      <family val="2"/>
    </font>
    <font>
      <b/>
      <sz val="12"/>
      <color theme="1"/>
      <name val="Arial"/>
      <family val="2"/>
    </font>
    <font>
      <i/>
      <sz val="10"/>
      <color rgb="FF000000"/>
      <name val="Arial"/>
      <family val="2"/>
    </font>
    <font>
      <i/>
      <sz val="10"/>
      <color theme="1"/>
      <name val="Arial"/>
      <family val="2"/>
    </font>
    <font>
      <b/>
      <i/>
      <sz val="10"/>
      <color rgb="FF000000"/>
      <name val="Arial"/>
      <family val="2"/>
    </font>
    <font>
      <i/>
      <sz val="9"/>
      <color theme="1"/>
      <name val="Arial"/>
      <family val="2"/>
    </font>
    <font>
      <b/>
      <i/>
      <sz val="10"/>
      <color theme="1"/>
      <name val="Arial"/>
      <family val="2"/>
    </font>
    <font>
      <b/>
      <sz val="11"/>
      <color theme="1"/>
      <name val="Arial"/>
      <family val="2"/>
    </font>
    <font>
      <i/>
      <sz val="11"/>
      <color theme="1"/>
      <name val="Arial"/>
      <family val="2"/>
    </font>
    <font>
      <sz val="11"/>
      <color rgb="FFFF0000"/>
      <name val="Arial"/>
      <family val="2"/>
    </font>
    <font>
      <b/>
      <sz val="14"/>
      <color theme="1"/>
      <name val="Arial"/>
      <family val="2"/>
    </font>
    <font>
      <i/>
      <sz val="11"/>
      <color rgb="FFFF0000"/>
      <name val="Arial"/>
      <family val="2"/>
    </font>
    <font>
      <sz val="11"/>
      <name val="Arial"/>
      <family val="2"/>
    </font>
    <font>
      <b/>
      <sz val="11"/>
      <name val="Arial"/>
      <family val="2"/>
    </font>
    <font>
      <b/>
      <i/>
      <sz val="11"/>
      <color theme="1"/>
      <name val="Arial"/>
      <family val="2"/>
    </font>
    <font>
      <sz val="12"/>
      <color theme="1"/>
      <name val="Arial"/>
      <family val="2"/>
    </font>
    <font>
      <b/>
      <sz val="11"/>
      <color indexed="81"/>
      <name val="Tahoma"/>
      <family val="2"/>
    </font>
    <font>
      <b/>
      <sz val="9"/>
      <color indexed="81"/>
      <name val="Tahoma"/>
      <family val="2"/>
    </font>
    <font>
      <sz val="9"/>
      <color indexed="81"/>
      <name val="Tahoma"/>
      <family val="2"/>
    </font>
    <font>
      <sz val="11"/>
      <color rgb="FF000000"/>
      <name val="Arial"/>
      <family val="2"/>
    </font>
    <font>
      <sz val="10"/>
      <color rgb="FF000000"/>
      <name val="Arial"/>
      <family val="2"/>
    </font>
    <font>
      <sz val="9"/>
      <color theme="1"/>
      <name val="Arial"/>
      <family val="2"/>
    </font>
    <font>
      <b/>
      <sz val="11"/>
      <color rgb="FF000000"/>
      <name val="Arial"/>
      <family val="2"/>
    </font>
    <font>
      <sz val="10"/>
      <name val="Arial"/>
      <family val="2"/>
    </font>
    <font>
      <b/>
      <sz val="10"/>
      <name val="Arial"/>
      <family val="2"/>
    </font>
    <font>
      <sz val="11"/>
      <name val="Calibri"/>
      <family val="2"/>
      <scheme val="minor"/>
    </font>
    <font>
      <b/>
      <sz val="11"/>
      <color rgb="FF000000"/>
      <name val="Calibri"/>
      <family val="2"/>
    </font>
    <font>
      <sz val="11"/>
      <color theme="1"/>
      <name val="Calibri"/>
      <family val="2"/>
    </font>
    <font>
      <sz val="11"/>
      <name val="Calibri"/>
      <family val="2"/>
    </font>
    <font>
      <sz val="8"/>
      <name val="Calibri"/>
      <family val="2"/>
      <scheme val="minor"/>
    </font>
    <font>
      <sz val="11"/>
      <color indexed="81"/>
      <name val="Tahoma"/>
      <family val="2"/>
    </font>
    <font>
      <b/>
      <sz val="12"/>
      <color indexed="81"/>
      <name val="Tahoma"/>
      <family val="2"/>
    </font>
    <font>
      <i/>
      <sz val="10"/>
      <name val="Arial"/>
      <family val="2"/>
    </font>
    <font>
      <sz val="11"/>
      <color rgb="FF000000"/>
      <name val="Calibri"/>
      <family val="2"/>
    </font>
    <font>
      <u/>
      <sz val="11"/>
      <color theme="10"/>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EEEEEE"/>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00"/>
        <bgColor indexed="64"/>
      </patternFill>
    </fill>
  </fills>
  <borders count="15">
    <border>
      <left/>
      <right/>
      <top/>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64"/>
      </top>
      <bottom style="double">
        <color indexed="64"/>
      </bottom>
      <diagonal/>
    </border>
    <border>
      <left style="dotted">
        <color auto="1"/>
      </left>
      <right/>
      <top/>
      <bottom/>
      <diagonal/>
    </border>
    <border>
      <left style="dotted">
        <color auto="1"/>
      </left>
      <right style="dotted">
        <color auto="1"/>
      </right>
      <top/>
      <bottom/>
      <diagonal/>
    </border>
    <border>
      <left/>
      <right style="dotted">
        <color auto="1"/>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10">
    <xf numFmtId="0" fontId="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ont="0" applyFill="0" applyBorder="0" applyAlignment="0" applyProtection="0"/>
    <xf numFmtId="0" fontId="42" fillId="0" borderId="0" applyBorder="0"/>
    <xf numFmtId="0" fontId="43" fillId="0" borderId="0" applyNumberFormat="0" applyFill="0" applyBorder="0" applyAlignment="0" applyProtection="0"/>
  </cellStyleXfs>
  <cellXfs count="163">
    <xf numFmtId="0" fontId="0" fillId="0" borderId="0" xfId="0"/>
    <xf numFmtId="0" fontId="2" fillId="0" borderId="0" xfId="0" applyFont="1"/>
    <xf numFmtId="0" fontId="3" fillId="0" borderId="0" xfId="0" applyFont="1"/>
    <xf numFmtId="0" fontId="5" fillId="2" borderId="0" xfId="0" applyFont="1" applyFill="1" applyAlignment="1">
      <alignment vertical="center"/>
    </xf>
    <xf numFmtId="0" fontId="5" fillId="0" borderId="0" xfId="0" applyFont="1" applyAlignment="1">
      <alignment vertical="center"/>
    </xf>
    <xf numFmtId="0" fontId="5" fillId="3" borderId="0" xfId="0" applyFont="1" applyFill="1" applyAlignment="1">
      <alignment vertical="center"/>
    </xf>
    <xf numFmtId="0" fontId="6" fillId="0" borderId="0" xfId="0" applyFont="1" applyAlignment="1">
      <alignment vertical="center"/>
    </xf>
    <xf numFmtId="0" fontId="5" fillId="0" borderId="0" xfId="0" applyFont="1"/>
    <xf numFmtId="0" fontId="5" fillId="3" borderId="0" xfId="0" applyFont="1" applyFill="1" applyAlignment="1">
      <alignment vertical="center" wrapText="1"/>
    </xf>
    <xf numFmtId="3" fontId="3" fillId="0" borderId="0" xfId="0" applyNumberFormat="1" applyFont="1"/>
    <xf numFmtId="10" fontId="3" fillId="0" borderId="0" xfId="0" applyNumberFormat="1" applyFont="1"/>
    <xf numFmtId="0" fontId="8" fillId="0" borderId="0" xfId="0" applyFont="1" applyAlignment="1">
      <alignment vertical="center"/>
    </xf>
    <xf numFmtId="0" fontId="9" fillId="0" borderId="0" xfId="0" applyFont="1"/>
    <xf numFmtId="0" fontId="6" fillId="0" borderId="0" xfId="0" applyFont="1"/>
    <xf numFmtId="0" fontId="10" fillId="0" borderId="0" xfId="0" quotePrefix="1" applyFont="1"/>
    <xf numFmtId="0" fontId="5" fillId="4" borderId="0" xfId="0" applyFont="1" applyFill="1"/>
    <xf numFmtId="164" fontId="5" fillId="4" borderId="0" xfId="0" applyNumberFormat="1" applyFont="1" applyFill="1"/>
    <xf numFmtId="164" fontId="6" fillId="4" borderId="0" xfId="0" applyNumberFormat="1" applyFont="1" applyFill="1"/>
    <xf numFmtId="3" fontId="5" fillId="4" borderId="0" xfId="0" applyNumberFormat="1" applyFont="1" applyFill="1"/>
    <xf numFmtId="3" fontId="6" fillId="4" borderId="0" xfId="0" applyNumberFormat="1" applyFont="1" applyFill="1"/>
    <xf numFmtId="0" fontId="6" fillId="4" borderId="0" xfId="0" applyFont="1" applyFill="1"/>
    <xf numFmtId="0" fontId="5" fillId="6" borderId="0" xfId="0" applyFont="1" applyFill="1" applyAlignment="1">
      <alignment horizontal="center" vertical="center" wrapText="1"/>
    </xf>
    <xf numFmtId="0" fontId="6" fillId="6" borderId="0" xfId="0" applyFont="1" applyFill="1" applyAlignment="1">
      <alignment horizontal="center" vertical="center" wrapText="1"/>
    </xf>
    <xf numFmtId="0" fontId="5" fillId="6" borderId="0" xfId="0" applyFont="1" applyFill="1" applyAlignment="1">
      <alignment horizontal="center" vertical="center"/>
    </xf>
    <xf numFmtId="0" fontId="11" fillId="0" borderId="0" xfId="0" applyFont="1"/>
    <xf numFmtId="0" fontId="14" fillId="0" borderId="0" xfId="0" applyFont="1"/>
    <xf numFmtId="0" fontId="15" fillId="0" borderId="0" xfId="0" applyFont="1"/>
    <xf numFmtId="165" fontId="3" fillId="0" borderId="0" xfId="0" applyNumberFormat="1" applyFont="1"/>
    <xf numFmtId="0" fontId="5" fillId="0" borderId="0" xfId="0" applyFont="1" applyAlignment="1">
      <alignment horizontal="left" vertical="center"/>
    </xf>
    <xf numFmtId="165" fontId="16" fillId="7" borderId="0" xfId="0" applyNumberFormat="1" applyFont="1" applyFill="1"/>
    <xf numFmtId="0" fontId="6" fillId="7" borderId="0" xfId="0" applyFont="1" applyFill="1"/>
    <xf numFmtId="0" fontId="10" fillId="0" borderId="0" xfId="0" applyFont="1" applyAlignment="1">
      <alignment vertical="center"/>
    </xf>
    <xf numFmtId="164" fontId="16" fillId="7" borderId="0" xfId="0" applyNumberFormat="1" applyFont="1" applyFill="1"/>
    <xf numFmtId="1" fontId="3" fillId="0" borderId="0" xfId="0" applyNumberFormat="1" applyFont="1"/>
    <xf numFmtId="1" fontId="16" fillId="7" borderId="0" xfId="0" applyNumberFormat="1" applyFont="1" applyFill="1"/>
    <xf numFmtId="3" fontId="16" fillId="7" borderId="0" xfId="0" applyNumberFormat="1" applyFont="1" applyFill="1"/>
    <xf numFmtId="0" fontId="6" fillId="7" borderId="0" xfId="0" applyFont="1" applyFill="1" applyAlignment="1">
      <alignment vertical="center"/>
    </xf>
    <xf numFmtId="0" fontId="16" fillId="0" borderId="0" xfId="0" applyFont="1" applyAlignment="1">
      <alignment horizontal="right"/>
    </xf>
    <xf numFmtId="0" fontId="16" fillId="0" borderId="0" xfId="0" applyFont="1"/>
    <xf numFmtId="0" fontId="16" fillId="8" borderId="0" xfId="0" applyFont="1" applyFill="1" applyAlignment="1">
      <alignment horizontal="right"/>
    </xf>
    <xf numFmtId="0" fontId="16" fillId="8" borderId="0" xfId="0" applyFont="1" applyFill="1"/>
    <xf numFmtId="0" fontId="5" fillId="6" borderId="0" xfId="0" quotePrefix="1" applyFont="1" applyFill="1" applyAlignment="1">
      <alignment horizontal="center" vertical="center" wrapText="1"/>
    </xf>
    <xf numFmtId="0" fontId="17" fillId="0" borderId="0" xfId="0" applyFont="1"/>
    <xf numFmtId="0" fontId="3" fillId="0" borderId="0" xfId="0" applyFont="1" applyAlignment="1">
      <alignment wrapText="1"/>
    </xf>
    <xf numFmtId="3" fontId="5" fillId="0" borderId="0" xfId="0" applyNumberFormat="1" applyFont="1"/>
    <xf numFmtId="3" fontId="6" fillId="7" borderId="0" xfId="0" applyNumberFormat="1" applyFont="1" applyFill="1"/>
    <xf numFmtId="3" fontId="16" fillId="0" borderId="0" xfId="0" applyNumberFormat="1" applyFont="1"/>
    <xf numFmtId="0" fontId="12" fillId="0" borderId="0" xfId="0" applyFont="1" applyAlignment="1">
      <alignment horizontal="left" vertical="center"/>
    </xf>
    <xf numFmtId="0" fontId="18" fillId="0" borderId="0" xfId="0" applyFont="1" applyAlignment="1">
      <alignment horizontal="left" vertical="center"/>
    </xf>
    <xf numFmtId="0" fontId="16" fillId="7" borderId="0" xfId="0" applyFont="1" applyFill="1"/>
    <xf numFmtId="0" fontId="16" fillId="5" borderId="0" xfId="0" applyFont="1" applyFill="1"/>
    <xf numFmtId="0" fontId="3" fillId="5" borderId="0" xfId="0" applyFont="1" applyFill="1"/>
    <xf numFmtId="0" fontId="10" fillId="5" borderId="0" xfId="0" applyFont="1" applyFill="1"/>
    <xf numFmtId="0" fontId="19" fillId="5" borderId="0" xfId="0" applyFont="1" applyFill="1"/>
    <xf numFmtId="0" fontId="20" fillId="0" borderId="0" xfId="0" applyFont="1"/>
    <xf numFmtId="3" fontId="16" fillId="8" borderId="0" xfId="0" applyNumberFormat="1" applyFont="1" applyFill="1"/>
    <xf numFmtId="0" fontId="3" fillId="8" borderId="0" xfId="0" applyFont="1" applyFill="1"/>
    <xf numFmtId="0" fontId="10" fillId="8" borderId="0" xfId="0" applyFont="1" applyFill="1"/>
    <xf numFmtId="3" fontId="16" fillId="9" borderId="0" xfId="0" applyNumberFormat="1" applyFont="1" applyFill="1"/>
    <xf numFmtId="0" fontId="16" fillId="9" borderId="0" xfId="0" applyFont="1" applyFill="1"/>
    <xf numFmtId="0" fontId="16" fillId="9" borderId="0" xfId="0" applyFont="1" applyFill="1" applyAlignment="1">
      <alignment horizontal="right"/>
    </xf>
    <xf numFmtId="0" fontId="3" fillId="9" borderId="0" xfId="0" applyFont="1" applyFill="1"/>
    <xf numFmtId="0" fontId="10" fillId="9" borderId="0" xfId="0" applyFont="1" applyFill="1"/>
    <xf numFmtId="0" fontId="16" fillId="7" borderId="0" xfId="0" applyFont="1" applyFill="1" applyAlignment="1">
      <alignment horizontal="right"/>
    </xf>
    <xf numFmtId="0" fontId="10" fillId="7" borderId="0" xfId="0" applyFont="1" applyFill="1"/>
    <xf numFmtId="164" fontId="5" fillId="0" borderId="0" xfId="0" applyNumberFormat="1" applyFont="1"/>
    <xf numFmtId="164" fontId="6" fillId="0" borderId="0" xfId="0" applyNumberFormat="1" applyFont="1"/>
    <xf numFmtId="0" fontId="3" fillId="10" borderId="0" xfId="0" applyFont="1" applyFill="1"/>
    <xf numFmtId="0" fontId="10" fillId="10" borderId="0" xfId="0" applyFont="1" applyFill="1"/>
    <xf numFmtId="0" fontId="21" fillId="0" borderId="0" xfId="0" applyFont="1" applyAlignment="1">
      <alignment horizontal="left" vertical="center"/>
    </xf>
    <xf numFmtId="0" fontId="22" fillId="0" borderId="0" xfId="0" applyFont="1" applyAlignment="1">
      <alignment horizontal="left" vertical="center"/>
    </xf>
    <xf numFmtId="0" fontId="3" fillId="0" borderId="0" xfId="0" applyFont="1" applyAlignment="1">
      <alignment horizontal="left" vertical="center"/>
    </xf>
    <xf numFmtId="3" fontId="3" fillId="0" borderId="0" xfId="0" applyNumberFormat="1" applyFont="1" applyAlignment="1">
      <alignment horizontal="right"/>
    </xf>
    <xf numFmtId="3" fontId="16" fillId="7" borderId="0" xfId="0" applyNumberFormat="1" applyFont="1" applyFill="1" applyAlignment="1">
      <alignment horizontal="right"/>
    </xf>
    <xf numFmtId="3" fontId="3" fillId="0" borderId="1" xfId="0" applyNumberFormat="1" applyFont="1" applyBorder="1"/>
    <xf numFmtId="3" fontId="3" fillId="0" borderId="2" xfId="0" applyNumberFormat="1" applyFont="1" applyBorder="1"/>
    <xf numFmtId="0" fontId="3" fillId="0" borderId="1" xfId="0" applyFont="1" applyBorder="1"/>
    <xf numFmtId="3" fontId="3" fillId="0" borderId="3" xfId="0" applyNumberFormat="1" applyFont="1" applyBorder="1"/>
    <xf numFmtId="0" fontId="3" fillId="0" borderId="4" xfId="0" applyFont="1" applyBorder="1"/>
    <xf numFmtId="0" fontId="3" fillId="0" borderId="5" xfId="0" applyFont="1" applyBorder="1"/>
    <xf numFmtId="0" fontId="16" fillId="0" borderId="4" xfId="0" applyFont="1" applyBorder="1"/>
    <xf numFmtId="0" fontId="16" fillId="8" borderId="3" xfId="0" applyFont="1" applyFill="1" applyBorder="1"/>
    <xf numFmtId="3" fontId="3" fillId="8" borderId="0" xfId="0" applyNumberFormat="1" applyFont="1" applyFill="1"/>
    <xf numFmtId="164" fontId="3" fillId="0" borderId="0" xfId="0" applyNumberFormat="1" applyFont="1"/>
    <xf numFmtId="0" fontId="3" fillId="0" borderId="0" xfId="0" applyFont="1" applyAlignment="1">
      <alignment horizontal="left" indent="2"/>
    </xf>
    <xf numFmtId="0" fontId="3" fillId="0" borderId="0" xfId="0" applyFont="1" applyAlignment="1">
      <alignment horizontal="center" vertical="center" wrapText="1"/>
    </xf>
    <xf numFmtId="0" fontId="5"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vertical="center"/>
    </xf>
    <xf numFmtId="164" fontId="16" fillId="8" borderId="0" xfId="0" applyNumberFormat="1" applyFont="1" applyFill="1"/>
    <xf numFmtId="164" fontId="16" fillId="9" borderId="0" xfId="0" applyNumberFormat="1" applyFont="1" applyFill="1"/>
    <xf numFmtId="164" fontId="3" fillId="8" borderId="0" xfId="0" applyNumberFormat="1" applyFont="1" applyFill="1"/>
    <xf numFmtId="0" fontId="10" fillId="0" borderId="0" xfId="0" applyFont="1"/>
    <xf numFmtId="164" fontId="3" fillId="9" borderId="0" xfId="0" applyNumberFormat="1" applyFont="1" applyFill="1"/>
    <xf numFmtId="164" fontId="16" fillId="0" borderId="0" xfId="0" applyNumberFormat="1" applyFont="1"/>
    <xf numFmtId="164" fontId="3" fillId="11" borderId="0" xfId="0" applyNumberFormat="1" applyFont="1" applyFill="1"/>
    <xf numFmtId="3" fontId="16" fillId="0" borderId="0" xfId="0" applyNumberFormat="1" applyFont="1" applyAlignment="1">
      <alignment horizontal="right"/>
    </xf>
    <xf numFmtId="3" fontId="3" fillId="8" borderId="0" xfId="0" applyNumberFormat="1" applyFont="1" applyFill="1" applyAlignment="1">
      <alignment horizontal="right"/>
    </xf>
    <xf numFmtId="0" fontId="24" fillId="0" borderId="0" xfId="0" applyFont="1" applyAlignment="1">
      <alignment vertical="center"/>
    </xf>
    <xf numFmtId="0" fontId="10" fillId="0" borderId="0" xfId="0" applyFont="1" applyAlignment="1">
      <alignment vertical="center" wrapText="1"/>
    </xf>
    <xf numFmtId="0" fontId="3" fillId="0" borderId="0" xfId="0" applyFont="1" applyAlignment="1">
      <alignment vertical="center"/>
    </xf>
    <xf numFmtId="3" fontId="28" fillId="0" borderId="0" xfId="0" applyNumberFormat="1" applyFont="1" applyAlignment="1">
      <alignment horizontal="right" vertical="top"/>
    </xf>
    <xf numFmtId="3" fontId="29" fillId="0" borderId="6" xfId="0" applyNumberFormat="1" applyFont="1" applyBorder="1" applyAlignment="1">
      <alignment horizontal="right" vertical="top"/>
    </xf>
    <xf numFmtId="3" fontId="29" fillId="0" borderId="0" xfId="0" applyNumberFormat="1" applyFont="1" applyAlignment="1">
      <alignment horizontal="right" vertical="top"/>
    </xf>
    <xf numFmtId="0" fontId="5" fillId="0" borderId="0" xfId="0" applyFont="1" applyAlignment="1">
      <alignment vertical="top" wrapText="1"/>
    </xf>
    <xf numFmtId="0" fontId="12" fillId="0" borderId="0" xfId="0" applyFont="1" applyAlignment="1">
      <alignment vertical="center"/>
    </xf>
    <xf numFmtId="3" fontId="28" fillId="0" borderId="7" xfId="0" applyNumberFormat="1" applyFont="1" applyBorder="1" applyAlignment="1">
      <alignment horizontal="right" vertical="top"/>
    </xf>
    <xf numFmtId="3" fontId="28" fillId="0" borderId="8" xfId="0" applyNumberFormat="1" applyFont="1" applyBorder="1" applyAlignment="1">
      <alignment horizontal="right" vertical="top"/>
    </xf>
    <xf numFmtId="0" fontId="28" fillId="0" borderId="8" xfId="0" applyFont="1" applyBorder="1" applyAlignment="1">
      <alignment horizontal="right" vertical="top"/>
    </xf>
    <xf numFmtId="0" fontId="28" fillId="0" borderId="9" xfId="0" applyFont="1" applyBorder="1" applyAlignment="1">
      <alignment horizontal="right" vertical="top"/>
    </xf>
    <xf numFmtId="0" fontId="28" fillId="0" borderId="0" xfId="0" applyFont="1" applyAlignment="1">
      <alignment horizontal="left" vertical="top" wrapText="1"/>
    </xf>
    <xf numFmtId="3" fontId="28" fillId="0" borderId="9" xfId="0" applyNumberFormat="1" applyFont="1" applyBorder="1" applyAlignment="1">
      <alignment horizontal="right" vertical="top"/>
    </xf>
    <xf numFmtId="0" fontId="28" fillId="0" borderId="7" xfId="0" applyFont="1" applyBorder="1" applyAlignment="1">
      <alignment horizontal="right" vertical="top"/>
    </xf>
    <xf numFmtId="3" fontId="31" fillId="0" borderId="0" xfId="0" applyNumberFormat="1" applyFont="1" applyAlignment="1">
      <alignment horizontal="right" vertical="top"/>
    </xf>
    <xf numFmtId="3" fontId="31" fillId="0" borderId="7" xfId="0" applyNumberFormat="1" applyFont="1" applyBorder="1" applyAlignment="1">
      <alignment horizontal="right" vertical="top"/>
    </xf>
    <xf numFmtId="3" fontId="31" fillId="0" borderId="8" xfId="0" applyNumberFormat="1" applyFont="1" applyBorder="1" applyAlignment="1">
      <alignment horizontal="right" vertical="top"/>
    </xf>
    <xf numFmtId="3" fontId="31" fillId="0" borderId="9" xfId="0" applyNumberFormat="1" applyFont="1" applyBorder="1" applyAlignment="1">
      <alignment horizontal="right" vertical="top"/>
    </xf>
    <xf numFmtId="0" fontId="31" fillId="0" borderId="0" xfId="0" applyFont="1" applyAlignment="1">
      <alignment horizontal="left" vertical="top" wrapText="1"/>
    </xf>
    <xf numFmtId="0" fontId="3" fillId="0" borderId="9" xfId="0" applyFont="1" applyBorder="1"/>
    <xf numFmtId="0" fontId="3" fillId="8" borderId="0" xfId="0" applyFont="1" applyFill="1" applyAlignment="1">
      <alignment horizontal="center" vertical="center" wrapText="1"/>
    </xf>
    <xf numFmtId="0" fontId="3" fillId="8" borderId="7"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6" fillId="0" borderId="0" xfId="0" applyFont="1" applyAlignment="1">
      <alignment vertical="center" wrapText="1"/>
    </xf>
    <xf numFmtId="0" fontId="4" fillId="0" borderId="10" xfId="0" applyFont="1" applyBorder="1"/>
    <xf numFmtId="0" fontId="4" fillId="0" borderId="11" xfId="0" applyFont="1" applyBorder="1"/>
    <xf numFmtId="0" fontId="4" fillId="0" borderId="12" xfId="0" applyFont="1" applyBorder="1"/>
    <xf numFmtId="0" fontId="33" fillId="0" borderId="11" xfId="1" applyFont="1" applyBorder="1"/>
    <xf numFmtId="0" fontId="0" fillId="0" borderId="13" xfId="0" applyBorder="1"/>
    <xf numFmtId="0" fontId="0" fillId="0" borderId="14" xfId="0" applyBorder="1"/>
    <xf numFmtId="0" fontId="32" fillId="0" borderId="0" xfId="1"/>
    <xf numFmtId="0" fontId="32" fillId="0" borderId="14" xfId="1" applyBorder="1"/>
    <xf numFmtId="0" fontId="32" fillId="0" borderId="14" xfId="2" applyBorder="1"/>
    <xf numFmtId="0" fontId="32" fillId="0" borderId="0" xfId="3"/>
    <xf numFmtId="0" fontId="34" fillId="0" borderId="13" xfId="0" applyFont="1" applyBorder="1"/>
    <xf numFmtId="0" fontId="34" fillId="0" borderId="14" xfId="0" applyFont="1" applyBorder="1"/>
    <xf numFmtId="0" fontId="34" fillId="0" borderId="0" xfId="0" applyFont="1"/>
    <xf numFmtId="0" fontId="32" fillId="0" borderId="14" xfId="3" applyBorder="1"/>
    <xf numFmtId="0" fontId="33" fillId="0" borderId="11" xfId="4" applyFont="1" applyBorder="1"/>
    <xf numFmtId="0" fontId="33" fillId="0" borderId="12" xfId="1" applyFont="1" applyBorder="1"/>
    <xf numFmtId="0" fontId="0" fillId="0" borderId="11" xfId="0" applyBorder="1"/>
    <xf numFmtId="0" fontId="35" fillId="0" borderId="10" xfId="0" applyFont="1" applyBorder="1"/>
    <xf numFmtId="0" fontId="35" fillId="0" borderId="11" xfId="0" applyFont="1" applyBorder="1"/>
    <xf numFmtId="0" fontId="35" fillId="0" borderId="12" xfId="0" applyFont="1" applyBorder="1"/>
    <xf numFmtId="0" fontId="36" fillId="0" borderId="13" xfId="0" applyFont="1" applyBorder="1"/>
    <xf numFmtId="0" fontId="36" fillId="0" borderId="14" xfId="0" applyFont="1" applyBorder="1"/>
    <xf numFmtId="0" fontId="36" fillId="0" borderId="0" xfId="0" applyFont="1"/>
    <xf numFmtId="0" fontId="32" fillId="0" borderId="14" xfId="5" applyBorder="1"/>
    <xf numFmtId="0" fontId="32" fillId="0" borderId="0" xfId="6"/>
    <xf numFmtId="0" fontId="37" fillId="0" borderId="13" xfId="0" applyFont="1" applyBorder="1"/>
    <xf numFmtId="0" fontId="36" fillId="0" borderId="11" xfId="0" applyFont="1" applyBorder="1"/>
    <xf numFmtId="0" fontId="18" fillId="0" borderId="0" xfId="0" applyFont="1"/>
    <xf numFmtId="0" fontId="30" fillId="0" borderId="0" xfId="0" applyFont="1" applyAlignment="1">
      <alignment vertical="top" wrapText="1"/>
    </xf>
    <xf numFmtId="165" fontId="29" fillId="0" borderId="0" xfId="0" applyNumberFormat="1" applyFont="1" applyAlignment="1">
      <alignment horizontal="right" vertical="top"/>
    </xf>
    <xf numFmtId="165" fontId="29" fillId="0" borderId="6" xfId="0" applyNumberFormat="1" applyFont="1" applyBorder="1" applyAlignment="1">
      <alignment horizontal="right" vertical="top"/>
    </xf>
    <xf numFmtId="0" fontId="41" fillId="0" borderId="0" xfId="0" applyFont="1"/>
    <xf numFmtId="0" fontId="32" fillId="0" borderId="0" xfId="0" applyFont="1"/>
    <xf numFmtId="0" fontId="1" fillId="0" borderId="0" xfId="0" applyFont="1" applyAlignment="1">
      <alignment vertical="top"/>
    </xf>
    <xf numFmtId="165" fontId="18" fillId="0" borderId="0" xfId="0" applyNumberFormat="1" applyFont="1"/>
    <xf numFmtId="1" fontId="16" fillId="0" borderId="0" xfId="0" applyNumberFormat="1" applyFont="1"/>
    <xf numFmtId="0" fontId="15" fillId="0" borderId="0" xfId="0" applyFont="1" applyAlignment="1">
      <alignment vertical="center"/>
    </xf>
    <xf numFmtId="0" fontId="4" fillId="0" borderId="0" xfId="0" applyFont="1"/>
    <xf numFmtId="0" fontId="43" fillId="0" borderId="0" xfId="9"/>
  </cellXfs>
  <cellStyles count="10">
    <cellStyle name="Hyperlinkki" xfId="9" builtinId="8"/>
    <cellStyle name="Normaali" xfId="0" builtinId="0"/>
    <cellStyle name="Normaali 2" xfId="7" xr:uid="{05AFB483-DC7A-4D31-9311-426D635FB893}"/>
    <cellStyle name="Normaali 2 2" xfId="4" xr:uid="{53E61859-66A0-435D-9919-751F85BDE4BC}"/>
    <cellStyle name="Normaali 3" xfId="8" xr:uid="{B7D63C12-025B-40B2-9DFF-696E3573AA2F}"/>
    <cellStyle name="Normaali 3 2" xfId="1" xr:uid="{178D19A4-9B97-45F5-AE8F-01190452C3C6}"/>
    <cellStyle name="Normaali 6" xfId="3" xr:uid="{BA53F9B3-5C3D-406A-8A89-30CD9C110F43}"/>
    <cellStyle name="Normaali 7" xfId="6" xr:uid="{0BA0B99B-E8CA-40C6-AA7B-4BF05F96F299}"/>
    <cellStyle name="Normaali 8" xfId="5" xr:uid="{62F3200A-C574-4B3F-8836-7B27FE9D9B93}"/>
    <cellStyle name="Normaali 9" xfId="2" xr:uid="{AC59B574-70F7-47B5-8EFA-55B1ADC4A8D6}"/>
  </cellStyles>
  <dxfs count="0"/>
  <tableStyles count="0" defaultTableStyle="TableStyleMedium2" defaultPivotStyle="PivotStyleLight16"/>
  <colors>
    <mruColors>
      <color rgb="FF936FB1"/>
      <color rgb="FF6CA62C"/>
      <color rgb="FFEE2C74"/>
      <color rgb="FFB485DB"/>
      <color rgb="FF76B531"/>
      <color rgb="FFE2CFF1"/>
      <color rgb="FFC7A4E4"/>
      <color rgb="FFEFE5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1.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2.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4.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5.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3.xml"/><Relationship Id="rId1" Type="http://schemas.microsoft.com/office/2011/relationships/chartStyle" Target="style103.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4.xml"/><Relationship Id="rId1" Type="http://schemas.microsoft.com/office/2011/relationships/chartStyle" Target="style104.xml"/></Relationships>
</file>

<file path=xl/charts/_rels/chart108.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9.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7.xml"/><Relationship Id="rId1" Type="http://schemas.microsoft.com/office/2011/relationships/chartStyle" Target="style107.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8.xml"/><Relationship Id="rId1" Type="http://schemas.microsoft.com/office/2011/relationships/chartStyle" Target="style108.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9.xml"/><Relationship Id="rId1" Type="http://schemas.microsoft.com/office/2011/relationships/chartStyle" Target="style109.xml"/></Relationships>
</file>

<file path=xl/charts/_rels/chart11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4.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5.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6.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7.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8.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9.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20.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21.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2.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3.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4.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5.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6.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7.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8.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9.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30.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1.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32.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3.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4.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5.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6.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7.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8.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9.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0.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41.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42.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0.xml"/><Relationship Id="rId1" Type="http://schemas.microsoft.com/office/2011/relationships/chartStyle" Target="style140.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1.xml"/><Relationship Id="rId1" Type="http://schemas.microsoft.com/office/2011/relationships/chartStyle" Target="style141.xml"/></Relationships>
</file>

<file path=xl/charts/_rels/chart145.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6.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4.xml"/><Relationship Id="rId1" Type="http://schemas.microsoft.com/office/2011/relationships/chartStyle" Target="style144.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45.xml"/><Relationship Id="rId1" Type="http://schemas.microsoft.com/office/2011/relationships/chartStyle" Target="style145.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0.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51.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52.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3.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4.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5.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6.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7.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8.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9.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0.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61.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62.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3.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4.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5.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6.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7.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8.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9.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0.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71.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72.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3.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4.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5.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6.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7.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8.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76.xml"/><Relationship Id="rId1" Type="http://schemas.microsoft.com/office/2011/relationships/chartStyle" Target="style176.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77.xml"/><Relationship Id="rId1" Type="http://schemas.microsoft.com/office/2011/relationships/chartStyle" Target="style177.xml"/></Relationships>
</file>

<file path=xl/charts/_rels/chart181.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82.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3.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1.xml"/><Relationship Id="rId1" Type="http://schemas.microsoft.com/office/2011/relationships/chartStyle" Target="style181.xml"/></Relationships>
</file>

<file path=xl/charts/_rels/chart18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82.xml"/><Relationship Id="rId1" Type="http://schemas.microsoft.com/office/2011/relationships/chartStyle" Target="style182.xml"/></Relationships>
</file>

<file path=xl/charts/_rels/chart18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83.xml"/><Relationship Id="rId1" Type="http://schemas.microsoft.com/office/2011/relationships/chartStyle" Target="style183.xml"/></Relationships>
</file>

<file path=xl/charts/_rels/chart187.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8.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9.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0.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91.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92.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3.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4.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5.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6.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7.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8.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9.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00.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01.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02.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03.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4.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5.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6.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7.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8.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9.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0.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11.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12.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3.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4.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5.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6.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3.xml"/><Relationship Id="rId1" Type="http://schemas.microsoft.com/office/2011/relationships/chartStyle" Target="style213.xml"/></Relationships>
</file>

<file path=xl/charts/_rels/chart21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14.xml"/><Relationship Id="rId1" Type="http://schemas.microsoft.com/office/2011/relationships/chartStyle" Target="style214.xml"/></Relationships>
</file>

<file path=xl/charts/_rels/chart218.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9.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0.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2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18.xml"/><Relationship Id="rId1" Type="http://schemas.microsoft.com/office/2011/relationships/chartStyle" Target="style218.xml"/></Relationships>
</file>

<file path=xl/charts/_rels/chart22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19.xml"/><Relationship Id="rId1" Type="http://schemas.microsoft.com/office/2011/relationships/chartStyle" Target="style219.xml"/></Relationships>
</file>

<file path=xl/charts/_rels/chart22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0.xml"/><Relationship Id="rId1" Type="http://schemas.microsoft.com/office/2011/relationships/chartStyle" Target="style220.xml"/></Relationships>
</file>

<file path=xl/charts/_rels/chart224.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5.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6.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7.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8.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9.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0.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31.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32.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3.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4.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5.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6.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7.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8.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9.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0.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41.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42.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3.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4.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5.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6.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7.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8.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9.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0.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1.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52.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50.xml"/><Relationship Id="rId1" Type="http://schemas.microsoft.com/office/2011/relationships/chartStyle" Target="style250.xml"/></Relationships>
</file>

<file path=xl/charts/_rels/chart25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51.xml"/><Relationship Id="rId1" Type="http://schemas.microsoft.com/office/2011/relationships/chartStyle" Target="style251.xml"/></Relationships>
</file>

<file path=xl/charts/_rels/chart255.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6.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7.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8.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55.xml"/><Relationship Id="rId1" Type="http://schemas.microsoft.com/office/2011/relationships/chartStyle" Target="style255.xml"/></Relationships>
</file>

<file path=xl/charts/_rels/chart25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56.xml"/><Relationship Id="rId1" Type="http://schemas.microsoft.com/office/2011/relationships/chartStyle" Target="style256.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57.xml"/><Relationship Id="rId1" Type="http://schemas.microsoft.com/office/2011/relationships/chartStyle" Target="style257.xml"/></Relationships>
</file>

<file path=xl/charts/_rels/chart261.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62.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3.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4.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5.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6.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7.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8.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9.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0.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71.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72.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3.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4.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5.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6.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7.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8.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9.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0.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81.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82.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3.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4.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5.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6.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7.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8.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9.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0.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87.xml"/><Relationship Id="rId1" Type="http://schemas.microsoft.com/office/2011/relationships/chartStyle" Target="style287.xml"/></Relationships>
</file>

<file path=xl/charts/_rels/chart29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88.xml"/><Relationship Id="rId1" Type="http://schemas.microsoft.com/office/2011/relationships/chartStyle" Target="style288.xml"/></Relationships>
</file>

<file path=xl/charts/_rels/chart292.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3.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4.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92.xml"/><Relationship Id="rId1" Type="http://schemas.microsoft.com/office/2011/relationships/chartStyle" Target="style292.xml"/></Relationships>
</file>

<file path=xl/charts/_rels/chart29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93.xml"/><Relationship Id="rId1" Type="http://schemas.microsoft.com/office/2011/relationships/chartStyle" Target="style293.xml"/></Relationships>
</file>

<file path=xl/charts/_rels/chart29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94.xml"/><Relationship Id="rId1" Type="http://schemas.microsoft.com/office/2011/relationships/chartStyle" Target="style294.xml"/></Relationships>
</file>

<file path=xl/charts/_rels/chart298.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9.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7.xml"/><Relationship Id="rId1" Type="http://schemas.microsoft.com/office/2011/relationships/chartStyle" Target="style27.xml"/></Relationships>
</file>

<file path=xl/charts/_rels/chart300.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301.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302.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03.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4.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5.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6.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7.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8.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9.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8.xml"/><Relationship Id="rId1" Type="http://schemas.microsoft.com/office/2011/relationships/chartStyle" Target="style28.xml"/></Relationships>
</file>

<file path=xl/charts/_rels/chart310.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11.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12.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3.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4.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5.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6.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7.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8.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9.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0.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21.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22.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3.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4.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5.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6.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7.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25.xml"/><Relationship Id="rId1" Type="http://schemas.microsoft.com/office/2011/relationships/chartStyle" Target="style325.xml"/></Relationships>
</file>

<file path=xl/charts/_rels/chart32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26.xml"/><Relationship Id="rId1" Type="http://schemas.microsoft.com/office/2011/relationships/chartStyle" Target="style326.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0.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31.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3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29.xml"/><Relationship Id="rId1" Type="http://schemas.microsoft.com/office/2011/relationships/chartStyle" Target="style329.xml"/></Relationships>
</file>

<file path=xl/charts/_rels/chart333.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30.xml"/><Relationship Id="rId1" Type="http://schemas.microsoft.com/office/2011/relationships/chartStyle" Target="style330.xml"/></Relationships>
</file>

<file path=xl/charts/_rels/chart33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31.xml"/><Relationship Id="rId1" Type="http://schemas.microsoft.com/office/2011/relationships/chartStyle" Target="style331.xml"/></Relationships>
</file>

<file path=xl/charts/_rels/chart335.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6.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7.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8.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9.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0.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41.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42.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3.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4.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5.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6.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7.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8.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9.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0.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51.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52.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3.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4.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5.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6.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7.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8.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9.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3.xml"/><Relationship Id="rId1" Type="http://schemas.microsoft.com/office/2011/relationships/chartStyle" Target="style33.xml"/></Relationships>
</file>

<file path=xl/charts/_rels/chart360.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61.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62.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3.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64.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36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62.xml"/><Relationship Id="rId1" Type="http://schemas.microsoft.com/office/2011/relationships/chartStyle" Target="style362.xml"/></Relationships>
</file>

<file path=xl/charts/_rels/chart366.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63.xml"/><Relationship Id="rId1" Type="http://schemas.microsoft.com/office/2011/relationships/chartStyle" Target="style363.xml"/></Relationships>
</file>

<file path=xl/charts/_rels/chart367.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368.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36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66.xml"/><Relationship Id="rId1" Type="http://schemas.microsoft.com/office/2011/relationships/chartStyle" Target="style366.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67.xml"/><Relationship Id="rId1" Type="http://schemas.microsoft.com/office/2011/relationships/chartStyle" Target="style367.xml"/></Relationships>
</file>

<file path=xl/charts/_rels/chart37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68.xml"/><Relationship Id="rId1" Type="http://schemas.microsoft.com/office/2011/relationships/chartStyle" Target="style368.xml"/></Relationships>
</file>

<file path=xl/charts/_rels/chart372.xml.rels><?xml version="1.0" encoding="UTF-8" standalone="yes"?>
<Relationships xmlns="http://schemas.openxmlformats.org/package/2006/relationships"><Relationship Id="rId2" Type="http://schemas.microsoft.com/office/2011/relationships/chartColorStyle" Target="colors369.xml"/><Relationship Id="rId1" Type="http://schemas.microsoft.com/office/2011/relationships/chartStyle" Target="style369.xml"/></Relationships>
</file>

<file path=xl/charts/_rels/chart373.xml.rels><?xml version="1.0" encoding="UTF-8" standalone="yes"?>
<Relationships xmlns="http://schemas.openxmlformats.org/package/2006/relationships"><Relationship Id="rId2" Type="http://schemas.microsoft.com/office/2011/relationships/chartColorStyle" Target="colors370.xml"/><Relationship Id="rId1" Type="http://schemas.microsoft.com/office/2011/relationships/chartStyle" Target="style370.xml"/></Relationships>
</file>

<file path=xl/charts/_rels/chart374.xml.rels><?xml version="1.0" encoding="UTF-8" standalone="yes"?>
<Relationships xmlns="http://schemas.openxmlformats.org/package/2006/relationships"><Relationship Id="rId2" Type="http://schemas.microsoft.com/office/2011/relationships/chartColorStyle" Target="colors371.xml"/><Relationship Id="rId1" Type="http://schemas.microsoft.com/office/2011/relationships/chartStyle" Target="style371.xml"/></Relationships>
</file>

<file path=xl/charts/_rels/chart375.xml.rels><?xml version="1.0" encoding="UTF-8" standalone="yes"?>
<Relationships xmlns="http://schemas.openxmlformats.org/package/2006/relationships"><Relationship Id="rId2" Type="http://schemas.microsoft.com/office/2011/relationships/chartColorStyle" Target="colors372.xml"/><Relationship Id="rId1" Type="http://schemas.microsoft.com/office/2011/relationships/chartStyle" Target="style372.xml"/></Relationships>
</file>

<file path=xl/charts/_rels/chart376.xml.rels><?xml version="1.0" encoding="UTF-8" standalone="yes"?>
<Relationships xmlns="http://schemas.openxmlformats.org/package/2006/relationships"><Relationship Id="rId2" Type="http://schemas.microsoft.com/office/2011/relationships/chartColorStyle" Target="colors373.xml"/><Relationship Id="rId1" Type="http://schemas.microsoft.com/office/2011/relationships/chartStyle" Target="style373.xml"/></Relationships>
</file>

<file path=xl/charts/_rels/chart377.xml.rels><?xml version="1.0" encoding="UTF-8" standalone="yes"?>
<Relationships xmlns="http://schemas.openxmlformats.org/package/2006/relationships"><Relationship Id="rId2" Type="http://schemas.microsoft.com/office/2011/relationships/chartColorStyle" Target="colors374.xml"/><Relationship Id="rId1" Type="http://schemas.microsoft.com/office/2011/relationships/chartStyle" Target="style374.xml"/></Relationships>
</file>

<file path=xl/charts/_rels/chart378.xml.rels><?xml version="1.0" encoding="UTF-8" standalone="yes"?>
<Relationships xmlns="http://schemas.openxmlformats.org/package/2006/relationships"><Relationship Id="rId2" Type="http://schemas.microsoft.com/office/2011/relationships/chartColorStyle" Target="colors375.xml"/><Relationship Id="rId1" Type="http://schemas.microsoft.com/office/2011/relationships/chartStyle" Target="style375.xml"/></Relationships>
</file>

<file path=xl/charts/_rels/chart379.xml.rels><?xml version="1.0" encoding="UTF-8" standalone="yes"?>
<Relationships xmlns="http://schemas.openxmlformats.org/package/2006/relationships"><Relationship Id="rId2" Type="http://schemas.microsoft.com/office/2011/relationships/chartColorStyle" Target="colors376.xml"/><Relationship Id="rId1" Type="http://schemas.microsoft.com/office/2011/relationships/chartStyle" Target="style376.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0.xml.rels><?xml version="1.0" encoding="UTF-8" standalone="yes"?>
<Relationships xmlns="http://schemas.openxmlformats.org/package/2006/relationships"><Relationship Id="rId2" Type="http://schemas.microsoft.com/office/2011/relationships/chartColorStyle" Target="colors377.xml"/><Relationship Id="rId1" Type="http://schemas.microsoft.com/office/2011/relationships/chartStyle" Target="style377.xml"/></Relationships>
</file>

<file path=xl/charts/_rels/chart381.xml.rels><?xml version="1.0" encoding="UTF-8" standalone="yes"?>
<Relationships xmlns="http://schemas.openxmlformats.org/package/2006/relationships"><Relationship Id="rId2" Type="http://schemas.microsoft.com/office/2011/relationships/chartColorStyle" Target="colors378.xml"/><Relationship Id="rId1" Type="http://schemas.microsoft.com/office/2011/relationships/chartStyle" Target="style378.xml"/></Relationships>
</file>

<file path=xl/charts/_rels/chart382.xml.rels><?xml version="1.0" encoding="UTF-8" standalone="yes"?>
<Relationships xmlns="http://schemas.openxmlformats.org/package/2006/relationships"><Relationship Id="rId2" Type="http://schemas.microsoft.com/office/2011/relationships/chartColorStyle" Target="colors379.xml"/><Relationship Id="rId1" Type="http://schemas.microsoft.com/office/2011/relationships/chartStyle" Target="style379.xml"/></Relationships>
</file>

<file path=xl/charts/_rels/chart383.xml.rels><?xml version="1.0" encoding="UTF-8" standalone="yes"?>
<Relationships xmlns="http://schemas.openxmlformats.org/package/2006/relationships"><Relationship Id="rId2" Type="http://schemas.microsoft.com/office/2011/relationships/chartColorStyle" Target="colors380.xml"/><Relationship Id="rId1" Type="http://schemas.microsoft.com/office/2011/relationships/chartStyle" Target="style380.xml"/></Relationships>
</file>

<file path=xl/charts/_rels/chart384.xml.rels><?xml version="1.0" encoding="UTF-8" standalone="yes"?>
<Relationships xmlns="http://schemas.openxmlformats.org/package/2006/relationships"><Relationship Id="rId2" Type="http://schemas.microsoft.com/office/2011/relationships/chartColorStyle" Target="colors381.xml"/><Relationship Id="rId1" Type="http://schemas.microsoft.com/office/2011/relationships/chartStyle" Target="style381.xml"/></Relationships>
</file>

<file path=xl/charts/_rels/chart385.xml.rels><?xml version="1.0" encoding="UTF-8" standalone="yes"?>
<Relationships xmlns="http://schemas.openxmlformats.org/package/2006/relationships"><Relationship Id="rId2" Type="http://schemas.microsoft.com/office/2011/relationships/chartColorStyle" Target="colors382.xml"/><Relationship Id="rId1" Type="http://schemas.microsoft.com/office/2011/relationships/chartStyle" Target="style382.xml"/></Relationships>
</file>

<file path=xl/charts/_rels/chart386.xml.rels><?xml version="1.0" encoding="UTF-8" standalone="yes"?>
<Relationships xmlns="http://schemas.openxmlformats.org/package/2006/relationships"><Relationship Id="rId2" Type="http://schemas.microsoft.com/office/2011/relationships/chartColorStyle" Target="colors383.xml"/><Relationship Id="rId1" Type="http://schemas.microsoft.com/office/2011/relationships/chartStyle" Target="style383.xml"/></Relationships>
</file>

<file path=xl/charts/_rels/chart387.xml.rels><?xml version="1.0" encoding="UTF-8" standalone="yes"?>
<Relationships xmlns="http://schemas.openxmlformats.org/package/2006/relationships"><Relationship Id="rId2" Type="http://schemas.microsoft.com/office/2011/relationships/chartColorStyle" Target="colors384.xml"/><Relationship Id="rId1" Type="http://schemas.microsoft.com/office/2011/relationships/chartStyle" Target="style384.xml"/></Relationships>
</file>

<file path=xl/charts/_rels/chart388.xml.rels><?xml version="1.0" encoding="UTF-8" standalone="yes"?>
<Relationships xmlns="http://schemas.openxmlformats.org/package/2006/relationships"><Relationship Id="rId2" Type="http://schemas.microsoft.com/office/2011/relationships/chartColorStyle" Target="colors385.xml"/><Relationship Id="rId1" Type="http://schemas.microsoft.com/office/2011/relationships/chartStyle" Target="style385.xml"/></Relationships>
</file>

<file path=xl/charts/_rels/chart389.xml.rels><?xml version="1.0" encoding="UTF-8" standalone="yes"?>
<Relationships xmlns="http://schemas.openxmlformats.org/package/2006/relationships"><Relationship Id="rId2" Type="http://schemas.microsoft.com/office/2011/relationships/chartColorStyle" Target="colors386.xml"/><Relationship Id="rId1" Type="http://schemas.microsoft.com/office/2011/relationships/chartStyle" Target="style386.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0.xml.rels><?xml version="1.0" encoding="UTF-8" standalone="yes"?>
<Relationships xmlns="http://schemas.openxmlformats.org/package/2006/relationships"><Relationship Id="rId2" Type="http://schemas.microsoft.com/office/2011/relationships/chartColorStyle" Target="colors387.xml"/><Relationship Id="rId1" Type="http://schemas.microsoft.com/office/2011/relationships/chartStyle" Target="style387.xml"/></Relationships>
</file>

<file path=xl/charts/_rels/chart391.xml.rels><?xml version="1.0" encoding="UTF-8" standalone="yes"?>
<Relationships xmlns="http://schemas.openxmlformats.org/package/2006/relationships"><Relationship Id="rId2" Type="http://schemas.microsoft.com/office/2011/relationships/chartColorStyle" Target="colors388.xml"/><Relationship Id="rId1" Type="http://schemas.microsoft.com/office/2011/relationships/chartStyle" Target="style388.xml"/></Relationships>
</file>

<file path=xl/charts/_rels/chart392.xml.rels><?xml version="1.0" encoding="UTF-8" standalone="yes"?>
<Relationships xmlns="http://schemas.openxmlformats.org/package/2006/relationships"><Relationship Id="rId2" Type="http://schemas.microsoft.com/office/2011/relationships/chartColorStyle" Target="colors389.xml"/><Relationship Id="rId1" Type="http://schemas.microsoft.com/office/2011/relationships/chartStyle" Target="style389.xml"/></Relationships>
</file>

<file path=xl/charts/_rels/chart393.xml.rels><?xml version="1.0" encoding="UTF-8" standalone="yes"?>
<Relationships xmlns="http://schemas.openxmlformats.org/package/2006/relationships"><Relationship Id="rId2" Type="http://schemas.microsoft.com/office/2011/relationships/chartColorStyle" Target="colors390.xml"/><Relationship Id="rId1" Type="http://schemas.microsoft.com/office/2011/relationships/chartStyle" Target="style390.xml"/></Relationships>
</file>

<file path=xl/charts/_rels/chart394.xml.rels><?xml version="1.0" encoding="UTF-8" standalone="yes"?>
<Relationships xmlns="http://schemas.openxmlformats.org/package/2006/relationships"><Relationship Id="rId2" Type="http://schemas.microsoft.com/office/2011/relationships/chartColorStyle" Target="colors391.xml"/><Relationship Id="rId1" Type="http://schemas.microsoft.com/office/2011/relationships/chartStyle" Target="style391.xml"/></Relationships>
</file>

<file path=xl/charts/_rels/chart395.xml.rels><?xml version="1.0" encoding="UTF-8" standalone="yes"?>
<Relationships xmlns="http://schemas.openxmlformats.org/package/2006/relationships"><Relationship Id="rId2" Type="http://schemas.microsoft.com/office/2011/relationships/chartColorStyle" Target="colors392.xml"/><Relationship Id="rId1" Type="http://schemas.microsoft.com/office/2011/relationships/chartStyle" Target="style392.xml"/></Relationships>
</file>

<file path=xl/charts/_rels/chart396.xml.rels><?xml version="1.0" encoding="UTF-8" standalone="yes"?>
<Relationships xmlns="http://schemas.openxmlformats.org/package/2006/relationships"><Relationship Id="rId2" Type="http://schemas.microsoft.com/office/2011/relationships/chartColorStyle" Target="colors393.xml"/><Relationship Id="rId1" Type="http://schemas.microsoft.com/office/2011/relationships/chartStyle" Target="style393.xml"/></Relationships>
</file>

<file path=xl/charts/_rels/chart397.xml.rels><?xml version="1.0" encoding="UTF-8" standalone="yes"?>
<Relationships xmlns="http://schemas.openxmlformats.org/package/2006/relationships"><Relationship Id="rId2" Type="http://schemas.microsoft.com/office/2011/relationships/chartColorStyle" Target="colors394.xml"/><Relationship Id="rId1" Type="http://schemas.microsoft.com/office/2011/relationships/chartStyle" Target="style394.xml"/></Relationships>
</file>

<file path=xl/charts/_rels/chart398.xml.rels><?xml version="1.0" encoding="UTF-8" standalone="yes"?>
<Relationships xmlns="http://schemas.openxmlformats.org/package/2006/relationships"><Relationship Id="rId2" Type="http://schemas.microsoft.com/office/2011/relationships/chartColorStyle" Target="colors395.xml"/><Relationship Id="rId1" Type="http://schemas.microsoft.com/office/2011/relationships/chartStyle" Target="style395.xml"/></Relationships>
</file>

<file path=xl/charts/_rels/chart399.xml.rels><?xml version="1.0" encoding="UTF-8" standalone="yes"?>
<Relationships xmlns="http://schemas.openxmlformats.org/package/2006/relationships"><Relationship Id="rId2" Type="http://schemas.microsoft.com/office/2011/relationships/chartColorStyle" Target="colors396.xml"/><Relationship Id="rId1" Type="http://schemas.microsoft.com/office/2011/relationships/chartStyle" Target="style39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00.xml.rels><?xml version="1.0" encoding="UTF-8" standalone="yes"?>
<Relationships xmlns="http://schemas.openxmlformats.org/package/2006/relationships"><Relationship Id="rId2" Type="http://schemas.microsoft.com/office/2011/relationships/chartColorStyle" Target="colors397.xml"/><Relationship Id="rId1" Type="http://schemas.microsoft.com/office/2011/relationships/chartStyle" Target="style397.xml"/></Relationships>
</file>

<file path=xl/charts/_rels/chart401.xml.rels><?xml version="1.0" encoding="UTF-8" standalone="yes"?>
<Relationships xmlns="http://schemas.openxmlformats.org/package/2006/relationships"><Relationship Id="rId2" Type="http://schemas.microsoft.com/office/2011/relationships/chartColorStyle" Target="colors398.xml"/><Relationship Id="rId1" Type="http://schemas.microsoft.com/office/2011/relationships/chartStyle" Target="style398.xml"/></Relationships>
</file>

<file path=xl/charts/_rels/chart40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99.xml"/><Relationship Id="rId1" Type="http://schemas.microsoft.com/office/2011/relationships/chartStyle" Target="style399.xml"/></Relationships>
</file>

<file path=xl/charts/_rels/chart403.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00.xml"/><Relationship Id="rId1" Type="http://schemas.microsoft.com/office/2011/relationships/chartStyle" Target="style400.xml"/></Relationships>
</file>

<file path=xl/charts/_rels/chart404.xml.rels><?xml version="1.0" encoding="UTF-8" standalone="yes"?>
<Relationships xmlns="http://schemas.openxmlformats.org/package/2006/relationships"><Relationship Id="rId2" Type="http://schemas.microsoft.com/office/2011/relationships/chartColorStyle" Target="colors401.xml"/><Relationship Id="rId1" Type="http://schemas.microsoft.com/office/2011/relationships/chartStyle" Target="style401.xml"/></Relationships>
</file>

<file path=xl/charts/_rels/chart405.xml.rels><?xml version="1.0" encoding="UTF-8" standalone="yes"?>
<Relationships xmlns="http://schemas.openxmlformats.org/package/2006/relationships"><Relationship Id="rId2" Type="http://schemas.microsoft.com/office/2011/relationships/chartColorStyle" Target="colors402.xml"/><Relationship Id="rId1" Type="http://schemas.microsoft.com/office/2011/relationships/chartStyle" Target="style402.xml"/></Relationships>
</file>

<file path=xl/charts/_rels/chart40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03.xml"/><Relationship Id="rId1" Type="http://schemas.microsoft.com/office/2011/relationships/chartStyle" Target="style403.xml"/></Relationships>
</file>

<file path=xl/charts/_rels/chart40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04.xml"/><Relationship Id="rId1" Type="http://schemas.microsoft.com/office/2011/relationships/chartStyle" Target="style404.xml"/></Relationships>
</file>

<file path=xl/charts/_rels/chart408.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05.xml"/><Relationship Id="rId1" Type="http://schemas.microsoft.com/office/2011/relationships/chartStyle" Target="style405.xml"/></Relationships>
</file>

<file path=xl/charts/_rels/chart409.xml.rels><?xml version="1.0" encoding="UTF-8" standalone="yes"?>
<Relationships xmlns="http://schemas.openxmlformats.org/package/2006/relationships"><Relationship Id="rId2" Type="http://schemas.microsoft.com/office/2011/relationships/chartColorStyle" Target="colors406.xml"/><Relationship Id="rId1" Type="http://schemas.microsoft.com/office/2011/relationships/chartStyle" Target="style406.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0.xml.rels><?xml version="1.0" encoding="UTF-8" standalone="yes"?>
<Relationships xmlns="http://schemas.openxmlformats.org/package/2006/relationships"><Relationship Id="rId2" Type="http://schemas.microsoft.com/office/2011/relationships/chartColorStyle" Target="colors407.xml"/><Relationship Id="rId1" Type="http://schemas.microsoft.com/office/2011/relationships/chartStyle" Target="style407.xml"/></Relationships>
</file>

<file path=xl/charts/_rels/chart411.xml.rels><?xml version="1.0" encoding="UTF-8" standalone="yes"?>
<Relationships xmlns="http://schemas.openxmlformats.org/package/2006/relationships"><Relationship Id="rId2" Type="http://schemas.microsoft.com/office/2011/relationships/chartColorStyle" Target="colors408.xml"/><Relationship Id="rId1" Type="http://schemas.microsoft.com/office/2011/relationships/chartStyle" Target="style408.xml"/></Relationships>
</file>

<file path=xl/charts/_rels/chart412.xml.rels><?xml version="1.0" encoding="UTF-8" standalone="yes"?>
<Relationships xmlns="http://schemas.openxmlformats.org/package/2006/relationships"><Relationship Id="rId2" Type="http://schemas.microsoft.com/office/2011/relationships/chartColorStyle" Target="colors409.xml"/><Relationship Id="rId1" Type="http://schemas.microsoft.com/office/2011/relationships/chartStyle" Target="style409.xml"/></Relationships>
</file>

<file path=xl/charts/_rels/chart413.xml.rels><?xml version="1.0" encoding="UTF-8" standalone="yes"?>
<Relationships xmlns="http://schemas.openxmlformats.org/package/2006/relationships"><Relationship Id="rId2" Type="http://schemas.microsoft.com/office/2011/relationships/chartColorStyle" Target="colors410.xml"/><Relationship Id="rId1" Type="http://schemas.microsoft.com/office/2011/relationships/chartStyle" Target="style410.xml"/></Relationships>
</file>

<file path=xl/charts/_rels/chart414.xml.rels><?xml version="1.0" encoding="UTF-8" standalone="yes"?>
<Relationships xmlns="http://schemas.openxmlformats.org/package/2006/relationships"><Relationship Id="rId2" Type="http://schemas.microsoft.com/office/2011/relationships/chartColorStyle" Target="colors411.xml"/><Relationship Id="rId1" Type="http://schemas.microsoft.com/office/2011/relationships/chartStyle" Target="style411.xml"/></Relationships>
</file>

<file path=xl/charts/_rels/chart415.xml.rels><?xml version="1.0" encoding="UTF-8" standalone="yes"?>
<Relationships xmlns="http://schemas.openxmlformats.org/package/2006/relationships"><Relationship Id="rId2" Type="http://schemas.microsoft.com/office/2011/relationships/chartColorStyle" Target="colors412.xml"/><Relationship Id="rId1" Type="http://schemas.microsoft.com/office/2011/relationships/chartStyle" Target="style412.xml"/></Relationships>
</file>

<file path=xl/charts/_rels/chart416.xml.rels><?xml version="1.0" encoding="UTF-8" standalone="yes"?>
<Relationships xmlns="http://schemas.openxmlformats.org/package/2006/relationships"><Relationship Id="rId2" Type="http://schemas.microsoft.com/office/2011/relationships/chartColorStyle" Target="colors413.xml"/><Relationship Id="rId1" Type="http://schemas.microsoft.com/office/2011/relationships/chartStyle" Target="style413.xml"/></Relationships>
</file>

<file path=xl/charts/_rels/chart417.xml.rels><?xml version="1.0" encoding="UTF-8" standalone="yes"?>
<Relationships xmlns="http://schemas.openxmlformats.org/package/2006/relationships"><Relationship Id="rId2" Type="http://schemas.microsoft.com/office/2011/relationships/chartColorStyle" Target="colors414.xml"/><Relationship Id="rId1" Type="http://schemas.microsoft.com/office/2011/relationships/chartStyle" Target="style414.xml"/></Relationships>
</file>

<file path=xl/charts/_rels/chart418.xml.rels><?xml version="1.0" encoding="UTF-8" standalone="yes"?>
<Relationships xmlns="http://schemas.openxmlformats.org/package/2006/relationships"><Relationship Id="rId2" Type="http://schemas.microsoft.com/office/2011/relationships/chartColorStyle" Target="colors415.xml"/><Relationship Id="rId1" Type="http://schemas.microsoft.com/office/2011/relationships/chartStyle" Target="style415.xml"/></Relationships>
</file>

<file path=xl/charts/_rels/chart419.xml.rels><?xml version="1.0" encoding="UTF-8" standalone="yes"?>
<Relationships xmlns="http://schemas.openxmlformats.org/package/2006/relationships"><Relationship Id="rId2" Type="http://schemas.microsoft.com/office/2011/relationships/chartColorStyle" Target="colors416.xml"/><Relationship Id="rId1" Type="http://schemas.microsoft.com/office/2011/relationships/chartStyle" Target="style416.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0.xml.rels><?xml version="1.0" encoding="UTF-8" standalone="yes"?>
<Relationships xmlns="http://schemas.openxmlformats.org/package/2006/relationships"><Relationship Id="rId2" Type="http://schemas.microsoft.com/office/2011/relationships/chartColorStyle" Target="colors417.xml"/><Relationship Id="rId1" Type="http://schemas.microsoft.com/office/2011/relationships/chartStyle" Target="style417.xml"/></Relationships>
</file>

<file path=xl/charts/_rels/chart421.xml.rels><?xml version="1.0" encoding="UTF-8" standalone="yes"?>
<Relationships xmlns="http://schemas.openxmlformats.org/package/2006/relationships"><Relationship Id="rId2" Type="http://schemas.microsoft.com/office/2011/relationships/chartColorStyle" Target="colors418.xml"/><Relationship Id="rId1" Type="http://schemas.microsoft.com/office/2011/relationships/chartStyle" Target="style418.xml"/></Relationships>
</file>

<file path=xl/charts/_rels/chart422.xml.rels><?xml version="1.0" encoding="UTF-8" standalone="yes"?>
<Relationships xmlns="http://schemas.openxmlformats.org/package/2006/relationships"><Relationship Id="rId2" Type="http://schemas.microsoft.com/office/2011/relationships/chartColorStyle" Target="colors419.xml"/><Relationship Id="rId1" Type="http://schemas.microsoft.com/office/2011/relationships/chartStyle" Target="style419.xml"/></Relationships>
</file>

<file path=xl/charts/_rels/chart423.xml.rels><?xml version="1.0" encoding="UTF-8" standalone="yes"?>
<Relationships xmlns="http://schemas.openxmlformats.org/package/2006/relationships"><Relationship Id="rId2" Type="http://schemas.microsoft.com/office/2011/relationships/chartColorStyle" Target="colors420.xml"/><Relationship Id="rId1" Type="http://schemas.microsoft.com/office/2011/relationships/chartStyle" Target="style420.xml"/></Relationships>
</file>

<file path=xl/charts/_rels/chart424.xml.rels><?xml version="1.0" encoding="UTF-8" standalone="yes"?>
<Relationships xmlns="http://schemas.openxmlformats.org/package/2006/relationships"><Relationship Id="rId2" Type="http://schemas.microsoft.com/office/2011/relationships/chartColorStyle" Target="colors421.xml"/><Relationship Id="rId1" Type="http://schemas.microsoft.com/office/2011/relationships/chartStyle" Target="style421.xml"/></Relationships>
</file>

<file path=xl/charts/_rels/chart425.xml.rels><?xml version="1.0" encoding="UTF-8" standalone="yes"?>
<Relationships xmlns="http://schemas.openxmlformats.org/package/2006/relationships"><Relationship Id="rId2" Type="http://schemas.microsoft.com/office/2011/relationships/chartColorStyle" Target="colors422.xml"/><Relationship Id="rId1" Type="http://schemas.microsoft.com/office/2011/relationships/chartStyle" Target="style422.xml"/></Relationships>
</file>

<file path=xl/charts/_rels/chart426.xml.rels><?xml version="1.0" encoding="UTF-8" standalone="yes"?>
<Relationships xmlns="http://schemas.openxmlformats.org/package/2006/relationships"><Relationship Id="rId2" Type="http://schemas.microsoft.com/office/2011/relationships/chartColorStyle" Target="colors423.xml"/><Relationship Id="rId1" Type="http://schemas.microsoft.com/office/2011/relationships/chartStyle" Target="style423.xml"/></Relationships>
</file>

<file path=xl/charts/_rels/chart427.xml.rels><?xml version="1.0" encoding="UTF-8" standalone="yes"?>
<Relationships xmlns="http://schemas.openxmlformats.org/package/2006/relationships"><Relationship Id="rId2" Type="http://schemas.microsoft.com/office/2011/relationships/chartColorStyle" Target="colors424.xml"/><Relationship Id="rId1" Type="http://schemas.microsoft.com/office/2011/relationships/chartStyle" Target="style424.xml"/></Relationships>
</file>

<file path=xl/charts/_rels/chart428.xml.rels><?xml version="1.0" encoding="UTF-8" standalone="yes"?>
<Relationships xmlns="http://schemas.openxmlformats.org/package/2006/relationships"><Relationship Id="rId2" Type="http://schemas.microsoft.com/office/2011/relationships/chartColorStyle" Target="colors425.xml"/><Relationship Id="rId1" Type="http://schemas.microsoft.com/office/2011/relationships/chartStyle" Target="style425.xml"/></Relationships>
</file>

<file path=xl/charts/_rels/chart429.xml.rels><?xml version="1.0" encoding="UTF-8" standalone="yes"?>
<Relationships xmlns="http://schemas.openxmlformats.org/package/2006/relationships"><Relationship Id="rId2" Type="http://schemas.microsoft.com/office/2011/relationships/chartColorStyle" Target="colors426.xml"/><Relationship Id="rId1" Type="http://schemas.microsoft.com/office/2011/relationships/chartStyle" Target="style426.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0.xml.rels><?xml version="1.0" encoding="UTF-8" standalone="yes"?>
<Relationships xmlns="http://schemas.openxmlformats.org/package/2006/relationships"><Relationship Id="rId2" Type="http://schemas.microsoft.com/office/2011/relationships/chartColorStyle" Target="colors427.xml"/><Relationship Id="rId1" Type="http://schemas.microsoft.com/office/2011/relationships/chartStyle" Target="style427.xml"/></Relationships>
</file>

<file path=xl/charts/_rels/chart431.xml.rels><?xml version="1.0" encoding="UTF-8" standalone="yes"?>
<Relationships xmlns="http://schemas.openxmlformats.org/package/2006/relationships"><Relationship Id="rId2" Type="http://schemas.microsoft.com/office/2011/relationships/chartColorStyle" Target="colors428.xml"/><Relationship Id="rId1" Type="http://schemas.microsoft.com/office/2011/relationships/chartStyle" Target="style428.xml"/></Relationships>
</file>

<file path=xl/charts/_rels/chart432.xml.rels><?xml version="1.0" encoding="UTF-8" standalone="yes"?>
<Relationships xmlns="http://schemas.openxmlformats.org/package/2006/relationships"><Relationship Id="rId2" Type="http://schemas.microsoft.com/office/2011/relationships/chartColorStyle" Target="colors429.xml"/><Relationship Id="rId1" Type="http://schemas.microsoft.com/office/2011/relationships/chartStyle" Target="style429.xml"/></Relationships>
</file>

<file path=xl/charts/_rels/chart433.xml.rels><?xml version="1.0" encoding="UTF-8" standalone="yes"?>
<Relationships xmlns="http://schemas.openxmlformats.org/package/2006/relationships"><Relationship Id="rId2" Type="http://schemas.microsoft.com/office/2011/relationships/chartColorStyle" Target="colors430.xml"/><Relationship Id="rId1" Type="http://schemas.microsoft.com/office/2011/relationships/chartStyle" Target="style430.xml"/></Relationships>
</file>

<file path=xl/charts/_rels/chart434.xml.rels><?xml version="1.0" encoding="UTF-8" standalone="yes"?>
<Relationships xmlns="http://schemas.openxmlformats.org/package/2006/relationships"><Relationship Id="rId2" Type="http://schemas.microsoft.com/office/2011/relationships/chartColorStyle" Target="colors431.xml"/><Relationship Id="rId1" Type="http://schemas.microsoft.com/office/2011/relationships/chartStyle" Target="style431.xml"/></Relationships>
</file>

<file path=xl/charts/_rels/chart435.xml.rels><?xml version="1.0" encoding="UTF-8" standalone="yes"?>
<Relationships xmlns="http://schemas.openxmlformats.org/package/2006/relationships"><Relationship Id="rId2" Type="http://schemas.microsoft.com/office/2011/relationships/chartColorStyle" Target="colors432.xml"/><Relationship Id="rId1" Type="http://schemas.microsoft.com/office/2011/relationships/chartStyle" Target="style432.xml"/></Relationships>
</file>

<file path=xl/charts/_rels/chart436.xml.rels><?xml version="1.0" encoding="UTF-8" standalone="yes"?>
<Relationships xmlns="http://schemas.openxmlformats.org/package/2006/relationships"><Relationship Id="rId2" Type="http://schemas.microsoft.com/office/2011/relationships/chartColorStyle" Target="colors433.xml"/><Relationship Id="rId1" Type="http://schemas.microsoft.com/office/2011/relationships/chartStyle" Target="style433.xml"/></Relationships>
</file>

<file path=xl/charts/_rels/chart437.xml.rels><?xml version="1.0" encoding="UTF-8" standalone="yes"?>
<Relationships xmlns="http://schemas.openxmlformats.org/package/2006/relationships"><Relationship Id="rId2" Type="http://schemas.microsoft.com/office/2011/relationships/chartColorStyle" Target="colors434.xml"/><Relationship Id="rId1" Type="http://schemas.microsoft.com/office/2011/relationships/chartStyle" Target="style434.xml"/></Relationships>
</file>

<file path=xl/charts/_rels/chart438.xml.rels><?xml version="1.0" encoding="UTF-8" standalone="yes"?>
<Relationships xmlns="http://schemas.openxmlformats.org/package/2006/relationships"><Relationship Id="rId2" Type="http://schemas.microsoft.com/office/2011/relationships/chartColorStyle" Target="colors435.xml"/><Relationship Id="rId1" Type="http://schemas.microsoft.com/office/2011/relationships/chartStyle" Target="style435.xml"/></Relationships>
</file>

<file path=xl/charts/_rels/chart43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36.xml"/><Relationship Id="rId1" Type="http://schemas.microsoft.com/office/2011/relationships/chartStyle" Target="style436.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0.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37.xml"/><Relationship Id="rId1" Type="http://schemas.microsoft.com/office/2011/relationships/chartStyle" Target="style437.xml"/></Relationships>
</file>

<file path=xl/charts/_rels/chart441.xml.rels><?xml version="1.0" encoding="UTF-8" standalone="yes"?>
<Relationships xmlns="http://schemas.openxmlformats.org/package/2006/relationships"><Relationship Id="rId2" Type="http://schemas.microsoft.com/office/2011/relationships/chartColorStyle" Target="colors438.xml"/><Relationship Id="rId1" Type="http://schemas.microsoft.com/office/2011/relationships/chartStyle" Target="style438.xml"/></Relationships>
</file>

<file path=xl/charts/_rels/chart442.xml.rels><?xml version="1.0" encoding="UTF-8" standalone="yes"?>
<Relationships xmlns="http://schemas.openxmlformats.org/package/2006/relationships"><Relationship Id="rId2" Type="http://schemas.microsoft.com/office/2011/relationships/chartColorStyle" Target="colors439.xml"/><Relationship Id="rId1" Type="http://schemas.microsoft.com/office/2011/relationships/chartStyle" Target="style439.xml"/></Relationships>
</file>

<file path=xl/charts/_rels/chart44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40.xml"/><Relationship Id="rId1" Type="http://schemas.microsoft.com/office/2011/relationships/chartStyle" Target="style440.xml"/></Relationships>
</file>

<file path=xl/charts/_rels/chart44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441.xml"/><Relationship Id="rId1" Type="http://schemas.microsoft.com/office/2011/relationships/chartStyle" Target="style441.xml"/></Relationships>
</file>

<file path=xl/charts/_rels/chart44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42.xml"/><Relationship Id="rId1" Type="http://schemas.microsoft.com/office/2011/relationships/chartStyle" Target="style442.xml"/></Relationships>
</file>

<file path=xl/charts/_rels/chart446.xml.rels><?xml version="1.0" encoding="UTF-8" standalone="yes"?>
<Relationships xmlns="http://schemas.openxmlformats.org/package/2006/relationships"><Relationship Id="rId2" Type="http://schemas.microsoft.com/office/2011/relationships/chartColorStyle" Target="colors443.xml"/><Relationship Id="rId1" Type="http://schemas.microsoft.com/office/2011/relationships/chartStyle" Target="style443.xml"/></Relationships>
</file>

<file path=xl/charts/_rels/chart447.xml.rels><?xml version="1.0" encoding="UTF-8" standalone="yes"?>
<Relationships xmlns="http://schemas.openxmlformats.org/package/2006/relationships"><Relationship Id="rId2" Type="http://schemas.microsoft.com/office/2011/relationships/chartColorStyle" Target="colors444.xml"/><Relationship Id="rId1" Type="http://schemas.microsoft.com/office/2011/relationships/chartStyle" Target="style444.xml"/></Relationships>
</file>

<file path=xl/charts/_rels/chart448.xml.rels><?xml version="1.0" encoding="UTF-8" standalone="yes"?>
<Relationships xmlns="http://schemas.openxmlformats.org/package/2006/relationships"><Relationship Id="rId2" Type="http://schemas.microsoft.com/office/2011/relationships/chartColorStyle" Target="colors445.xml"/><Relationship Id="rId1" Type="http://schemas.microsoft.com/office/2011/relationships/chartStyle" Target="style445.xml"/></Relationships>
</file>

<file path=xl/charts/_rels/chart449.xml.rels><?xml version="1.0" encoding="UTF-8" standalone="yes"?>
<Relationships xmlns="http://schemas.openxmlformats.org/package/2006/relationships"><Relationship Id="rId2" Type="http://schemas.microsoft.com/office/2011/relationships/chartColorStyle" Target="colors446.xml"/><Relationship Id="rId1" Type="http://schemas.microsoft.com/office/2011/relationships/chartStyle" Target="style446.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0.xml.rels><?xml version="1.0" encoding="UTF-8" standalone="yes"?>
<Relationships xmlns="http://schemas.openxmlformats.org/package/2006/relationships"><Relationship Id="rId2" Type="http://schemas.microsoft.com/office/2011/relationships/chartColorStyle" Target="colors447.xml"/><Relationship Id="rId1" Type="http://schemas.microsoft.com/office/2011/relationships/chartStyle" Target="style447.xml"/></Relationships>
</file>

<file path=xl/charts/_rels/chart451.xml.rels><?xml version="1.0" encoding="UTF-8" standalone="yes"?>
<Relationships xmlns="http://schemas.openxmlformats.org/package/2006/relationships"><Relationship Id="rId2" Type="http://schemas.microsoft.com/office/2011/relationships/chartColorStyle" Target="colors448.xml"/><Relationship Id="rId1" Type="http://schemas.microsoft.com/office/2011/relationships/chartStyle" Target="style448.xml"/></Relationships>
</file>

<file path=xl/charts/_rels/chart452.xml.rels><?xml version="1.0" encoding="UTF-8" standalone="yes"?>
<Relationships xmlns="http://schemas.openxmlformats.org/package/2006/relationships"><Relationship Id="rId2" Type="http://schemas.microsoft.com/office/2011/relationships/chartColorStyle" Target="colors449.xml"/><Relationship Id="rId1" Type="http://schemas.microsoft.com/office/2011/relationships/chartStyle" Target="style449.xml"/></Relationships>
</file>

<file path=xl/charts/_rels/chart453.xml.rels><?xml version="1.0" encoding="UTF-8" standalone="yes"?>
<Relationships xmlns="http://schemas.openxmlformats.org/package/2006/relationships"><Relationship Id="rId2" Type="http://schemas.microsoft.com/office/2011/relationships/chartColorStyle" Target="colors450.xml"/><Relationship Id="rId1" Type="http://schemas.microsoft.com/office/2011/relationships/chartStyle" Target="style450.xml"/></Relationships>
</file>

<file path=xl/charts/_rels/chart454.xml.rels><?xml version="1.0" encoding="UTF-8" standalone="yes"?>
<Relationships xmlns="http://schemas.openxmlformats.org/package/2006/relationships"><Relationship Id="rId2" Type="http://schemas.microsoft.com/office/2011/relationships/chartColorStyle" Target="colors451.xml"/><Relationship Id="rId1" Type="http://schemas.microsoft.com/office/2011/relationships/chartStyle" Target="style451.xml"/></Relationships>
</file>

<file path=xl/charts/_rels/chart455.xml.rels><?xml version="1.0" encoding="UTF-8" standalone="yes"?>
<Relationships xmlns="http://schemas.openxmlformats.org/package/2006/relationships"><Relationship Id="rId2" Type="http://schemas.microsoft.com/office/2011/relationships/chartColorStyle" Target="colors452.xml"/><Relationship Id="rId1" Type="http://schemas.microsoft.com/office/2011/relationships/chartStyle" Target="style452.xml"/></Relationships>
</file>

<file path=xl/charts/_rels/chart456.xml.rels><?xml version="1.0" encoding="UTF-8" standalone="yes"?>
<Relationships xmlns="http://schemas.openxmlformats.org/package/2006/relationships"><Relationship Id="rId2" Type="http://schemas.microsoft.com/office/2011/relationships/chartColorStyle" Target="colors453.xml"/><Relationship Id="rId1" Type="http://schemas.microsoft.com/office/2011/relationships/chartStyle" Target="style453.xml"/></Relationships>
</file>

<file path=xl/charts/_rels/chart457.xml.rels><?xml version="1.0" encoding="UTF-8" standalone="yes"?>
<Relationships xmlns="http://schemas.openxmlformats.org/package/2006/relationships"><Relationship Id="rId2" Type="http://schemas.microsoft.com/office/2011/relationships/chartColorStyle" Target="colors454.xml"/><Relationship Id="rId1" Type="http://schemas.microsoft.com/office/2011/relationships/chartStyle" Target="style454.xml"/></Relationships>
</file>

<file path=xl/charts/_rels/chart458.xml.rels><?xml version="1.0" encoding="UTF-8" standalone="yes"?>
<Relationships xmlns="http://schemas.openxmlformats.org/package/2006/relationships"><Relationship Id="rId2" Type="http://schemas.microsoft.com/office/2011/relationships/chartColorStyle" Target="colors455.xml"/><Relationship Id="rId1" Type="http://schemas.microsoft.com/office/2011/relationships/chartStyle" Target="style455.xml"/></Relationships>
</file>

<file path=xl/charts/_rels/chart459.xml.rels><?xml version="1.0" encoding="UTF-8" standalone="yes"?>
<Relationships xmlns="http://schemas.openxmlformats.org/package/2006/relationships"><Relationship Id="rId2" Type="http://schemas.microsoft.com/office/2011/relationships/chartColorStyle" Target="colors456.xml"/><Relationship Id="rId1" Type="http://schemas.microsoft.com/office/2011/relationships/chartStyle" Target="style456.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0.xml.rels><?xml version="1.0" encoding="UTF-8" standalone="yes"?>
<Relationships xmlns="http://schemas.openxmlformats.org/package/2006/relationships"><Relationship Id="rId2" Type="http://schemas.microsoft.com/office/2011/relationships/chartColorStyle" Target="colors457.xml"/><Relationship Id="rId1" Type="http://schemas.microsoft.com/office/2011/relationships/chartStyle" Target="style457.xml"/></Relationships>
</file>

<file path=xl/charts/_rels/chart461.xml.rels><?xml version="1.0" encoding="UTF-8" standalone="yes"?>
<Relationships xmlns="http://schemas.openxmlformats.org/package/2006/relationships"><Relationship Id="rId2" Type="http://schemas.microsoft.com/office/2011/relationships/chartColorStyle" Target="colors458.xml"/><Relationship Id="rId1" Type="http://schemas.microsoft.com/office/2011/relationships/chartStyle" Target="style458.xml"/></Relationships>
</file>

<file path=xl/charts/_rels/chart462.xml.rels><?xml version="1.0" encoding="UTF-8" standalone="yes"?>
<Relationships xmlns="http://schemas.openxmlformats.org/package/2006/relationships"><Relationship Id="rId2" Type="http://schemas.microsoft.com/office/2011/relationships/chartColorStyle" Target="colors459.xml"/><Relationship Id="rId1" Type="http://schemas.microsoft.com/office/2011/relationships/chartStyle" Target="style459.xml"/></Relationships>
</file>

<file path=xl/charts/_rels/chart463.xml.rels><?xml version="1.0" encoding="UTF-8" standalone="yes"?>
<Relationships xmlns="http://schemas.openxmlformats.org/package/2006/relationships"><Relationship Id="rId2" Type="http://schemas.microsoft.com/office/2011/relationships/chartColorStyle" Target="colors460.xml"/><Relationship Id="rId1" Type="http://schemas.microsoft.com/office/2011/relationships/chartStyle" Target="style460.xml"/></Relationships>
</file>

<file path=xl/charts/_rels/chart464.xml.rels><?xml version="1.0" encoding="UTF-8" standalone="yes"?>
<Relationships xmlns="http://schemas.openxmlformats.org/package/2006/relationships"><Relationship Id="rId2" Type="http://schemas.microsoft.com/office/2011/relationships/chartColorStyle" Target="colors461.xml"/><Relationship Id="rId1" Type="http://schemas.microsoft.com/office/2011/relationships/chartStyle" Target="style461.xml"/></Relationships>
</file>

<file path=xl/charts/_rels/chart465.xml.rels><?xml version="1.0" encoding="UTF-8" standalone="yes"?>
<Relationships xmlns="http://schemas.openxmlformats.org/package/2006/relationships"><Relationship Id="rId2" Type="http://schemas.microsoft.com/office/2011/relationships/chartColorStyle" Target="colors462.xml"/><Relationship Id="rId1" Type="http://schemas.microsoft.com/office/2011/relationships/chartStyle" Target="style462.xml"/></Relationships>
</file>

<file path=xl/charts/_rels/chart466.xml.rels><?xml version="1.0" encoding="UTF-8" standalone="yes"?>
<Relationships xmlns="http://schemas.openxmlformats.org/package/2006/relationships"><Relationship Id="rId2" Type="http://schemas.microsoft.com/office/2011/relationships/chartColorStyle" Target="colors463.xml"/><Relationship Id="rId1" Type="http://schemas.microsoft.com/office/2011/relationships/chartStyle" Target="style463.xml"/></Relationships>
</file>

<file path=xl/charts/_rels/chart467.xml.rels><?xml version="1.0" encoding="UTF-8" standalone="yes"?>
<Relationships xmlns="http://schemas.openxmlformats.org/package/2006/relationships"><Relationship Id="rId2" Type="http://schemas.microsoft.com/office/2011/relationships/chartColorStyle" Target="colors464.xml"/><Relationship Id="rId1" Type="http://schemas.microsoft.com/office/2011/relationships/chartStyle" Target="style464.xml"/></Relationships>
</file>

<file path=xl/charts/_rels/chart468.xml.rels><?xml version="1.0" encoding="UTF-8" standalone="yes"?>
<Relationships xmlns="http://schemas.openxmlformats.org/package/2006/relationships"><Relationship Id="rId2" Type="http://schemas.microsoft.com/office/2011/relationships/chartColorStyle" Target="colors465.xml"/><Relationship Id="rId1" Type="http://schemas.microsoft.com/office/2011/relationships/chartStyle" Target="style465.xml"/></Relationships>
</file>

<file path=xl/charts/_rels/chart469.xml.rels><?xml version="1.0" encoding="UTF-8" standalone="yes"?>
<Relationships xmlns="http://schemas.openxmlformats.org/package/2006/relationships"><Relationship Id="rId2" Type="http://schemas.microsoft.com/office/2011/relationships/chartColorStyle" Target="colors466.xml"/><Relationship Id="rId1" Type="http://schemas.microsoft.com/office/2011/relationships/chartStyle" Target="style466.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0.xml.rels><?xml version="1.0" encoding="UTF-8" standalone="yes"?>
<Relationships xmlns="http://schemas.openxmlformats.org/package/2006/relationships"><Relationship Id="rId2" Type="http://schemas.microsoft.com/office/2011/relationships/chartColorStyle" Target="colors467.xml"/><Relationship Id="rId1" Type="http://schemas.microsoft.com/office/2011/relationships/chartStyle" Target="style467.xml"/></Relationships>
</file>

<file path=xl/charts/_rels/chart471.xml.rels><?xml version="1.0" encoding="UTF-8" standalone="yes"?>
<Relationships xmlns="http://schemas.openxmlformats.org/package/2006/relationships"><Relationship Id="rId2" Type="http://schemas.microsoft.com/office/2011/relationships/chartColorStyle" Target="colors468.xml"/><Relationship Id="rId1" Type="http://schemas.microsoft.com/office/2011/relationships/chartStyle" Target="style468.xml"/></Relationships>
</file>

<file path=xl/charts/_rels/chart472.xml.rels><?xml version="1.0" encoding="UTF-8" standalone="yes"?>
<Relationships xmlns="http://schemas.openxmlformats.org/package/2006/relationships"><Relationship Id="rId2" Type="http://schemas.microsoft.com/office/2011/relationships/chartColorStyle" Target="colors469.xml"/><Relationship Id="rId1" Type="http://schemas.microsoft.com/office/2011/relationships/chartStyle" Target="style469.xml"/></Relationships>
</file>

<file path=xl/charts/_rels/chart473.xml.rels><?xml version="1.0" encoding="UTF-8" standalone="yes"?>
<Relationships xmlns="http://schemas.openxmlformats.org/package/2006/relationships"><Relationship Id="rId2" Type="http://schemas.microsoft.com/office/2011/relationships/chartColorStyle" Target="colors470.xml"/><Relationship Id="rId1" Type="http://schemas.microsoft.com/office/2011/relationships/chartStyle" Target="style470.xml"/></Relationships>
</file>

<file path=xl/charts/_rels/chart474.xml.rels><?xml version="1.0" encoding="UTF-8" standalone="yes"?>
<Relationships xmlns="http://schemas.openxmlformats.org/package/2006/relationships"><Relationship Id="rId2" Type="http://schemas.microsoft.com/office/2011/relationships/chartColorStyle" Target="colors471.xml"/><Relationship Id="rId1" Type="http://schemas.microsoft.com/office/2011/relationships/chartStyle" Target="style471.xml"/></Relationships>
</file>

<file path=xl/charts/_rels/chart475.xml.rels><?xml version="1.0" encoding="UTF-8" standalone="yes"?>
<Relationships xmlns="http://schemas.openxmlformats.org/package/2006/relationships"><Relationship Id="rId2" Type="http://schemas.microsoft.com/office/2011/relationships/chartColorStyle" Target="colors472.xml"/><Relationship Id="rId1" Type="http://schemas.microsoft.com/office/2011/relationships/chartStyle" Target="style472.xml"/></Relationships>
</file>

<file path=xl/charts/_rels/chart476.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73.xml"/><Relationship Id="rId1" Type="http://schemas.microsoft.com/office/2011/relationships/chartStyle" Target="style473.xml"/></Relationships>
</file>

<file path=xl/charts/_rels/chart477.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74.xml"/><Relationship Id="rId1" Type="http://schemas.microsoft.com/office/2011/relationships/chartStyle" Target="style474.xml"/></Relationships>
</file>

<file path=xl/charts/_rels/chart478.xml.rels><?xml version="1.0" encoding="UTF-8" standalone="yes"?>
<Relationships xmlns="http://schemas.openxmlformats.org/package/2006/relationships"><Relationship Id="rId2" Type="http://schemas.microsoft.com/office/2011/relationships/chartColorStyle" Target="colors475.xml"/><Relationship Id="rId1" Type="http://schemas.microsoft.com/office/2011/relationships/chartStyle" Target="style475.xml"/></Relationships>
</file>

<file path=xl/charts/_rels/chart479.xml.rels><?xml version="1.0" encoding="UTF-8" standalone="yes"?>
<Relationships xmlns="http://schemas.openxmlformats.org/package/2006/relationships"><Relationship Id="rId2" Type="http://schemas.microsoft.com/office/2011/relationships/chartColorStyle" Target="colors476.xml"/><Relationship Id="rId1" Type="http://schemas.microsoft.com/office/2011/relationships/chartStyle" Target="style476.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77.xml"/><Relationship Id="rId1" Type="http://schemas.microsoft.com/office/2011/relationships/chartStyle" Target="style477.xml"/></Relationships>
</file>

<file path=xl/charts/_rels/chart48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78.xml"/><Relationship Id="rId1" Type="http://schemas.microsoft.com/office/2011/relationships/chartStyle" Target="style478.xml"/></Relationships>
</file>

<file path=xl/charts/_rels/chart48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79.xml"/><Relationship Id="rId1" Type="http://schemas.microsoft.com/office/2011/relationships/chartStyle" Target="style479.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0.xml"/><Relationship Id="rId1" Type="http://schemas.microsoft.com/office/2011/relationships/chartStyle" Target="style70.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1.xml"/><Relationship Id="rId1" Type="http://schemas.microsoft.com/office/2011/relationships/chartStyle" Target="style71.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2.xml"/><Relationship Id="rId1" Type="http://schemas.microsoft.com/office/2011/relationships/chartStyle" Target="style72.xml"/></Relationships>
</file>

<file path=xl/charts/_rels/chart76.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7.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8.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4.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5.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6.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7.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9.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5.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6.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7.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8.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9.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Etelä-Savon</a:t>
            </a:r>
            <a:r>
              <a:rPr lang="en-US" sz="1600" b="1"/>
              <a:t>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muuttoliike'!$A$4</c:f>
              <c:strCache>
                <c:ptCount val="1"/>
                <c:pt idx="0">
                  <c:v>Etelä-Savon maakunta</c:v>
                </c:pt>
              </c:strCache>
            </c:strRef>
          </c:tx>
          <c:spPr>
            <a:solidFill>
              <a:srgbClr val="E2CFF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muuttoliike'!$B$1:$Z$1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muuttoliike'!$B$4:$X$4</c:f>
              <c:numCache>
                <c:formatCode>#,##0</c:formatCode>
                <c:ptCount val="23"/>
                <c:pt idx="0">
                  <c:v>156117</c:v>
                </c:pt>
                <c:pt idx="1">
                  <c:v>154978</c:v>
                </c:pt>
                <c:pt idx="2">
                  <c:v>153864</c:v>
                </c:pt>
                <c:pt idx="3">
                  <c:v>152965</c:v>
                </c:pt>
                <c:pt idx="4">
                  <c:v>152171</c:v>
                </c:pt>
                <c:pt idx="5">
                  <c:v>151395</c:v>
                </c:pt>
                <c:pt idx="6">
                  <c:v>150471</c:v>
                </c:pt>
                <c:pt idx="7">
                  <c:v>149032</c:v>
                </c:pt>
                <c:pt idx="8">
                  <c:v>147892</c:v>
                </c:pt>
                <c:pt idx="9">
                  <c:v>146979</c:v>
                </c:pt>
                <c:pt idx="10">
                  <c:v>146166</c:v>
                </c:pt>
                <c:pt idx="11">
                  <c:v>145353</c:v>
                </c:pt>
                <c:pt idx="12">
                  <c:v>144393</c:v>
                </c:pt>
                <c:pt idx="13">
                  <c:v>143638</c:v>
                </c:pt>
                <c:pt idx="14">
                  <c:v>142746</c:v>
                </c:pt>
                <c:pt idx="15">
                  <c:v>141621</c:v>
                </c:pt>
                <c:pt idx="16">
                  <c:v>140422</c:v>
                </c:pt>
                <c:pt idx="17">
                  <c:v>138822</c:v>
                </c:pt>
                <c:pt idx="18">
                  <c:v>136474</c:v>
                </c:pt>
                <c:pt idx="19">
                  <c:v>134314</c:v>
                </c:pt>
                <c:pt idx="20">
                  <c:v>132702</c:v>
                </c:pt>
                <c:pt idx="21">
                  <c:v>131688</c:v>
                </c:pt>
                <c:pt idx="22">
                  <c:v>130451</c:v>
                </c:pt>
              </c:numCache>
            </c:numRef>
          </c:val>
          <c:extLst>
            <c:ext xmlns:c16="http://schemas.microsoft.com/office/drawing/2014/chart" uri="{C3380CC4-5D6E-409C-BE32-E72D297353CC}">
              <c16:uniqueId val="{00000000-E540-4C57-8F61-FF698BFE85A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Etelä-Savossa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5861807947593141"/>
        </c:manualLayout>
      </c:layout>
      <c:lineChart>
        <c:grouping val="standard"/>
        <c:varyColors val="0"/>
        <c:ser>
          <c:idx val="0"/>
          <c:order val="0"/>
          <c:tx>
            <c:strRef>
              <c:f>'1.B Väestö ja muuttoliike-ennus'!$B$107</c:f>
              <c:strCache>
                <c:ptCount val="1"/>
                <c:pt idx="0">
                  <c:v>   -14 v.</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layout>
                <c:manualLayout>
                  <c:x val="-1.7718711273018592E-2"/>
                  <c:y val="-2.4264471273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5-4A35-9D31-967F9F5A62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muuttoliike-ennus'!$C$107:$V$107</c:f>
              <c:numCache>
                <c:formatCode>#,##0</c:formatCode>
                <c:ptCount val="20"/>
                <c:pt idx="0">
                  <c:v>15909</c:v>
                </c:pt>
                <c:pt idx="1">
                  <c:v>15452</c:v>
                </c:pt>
                <c:pt idx="2">
                  <c:v>14994</c:v>
                </c:pt>
                <c:pt idx="3">
                  <c:v>14538</c:v>
                </c:pt>
                <c:pt idx="4">
                  <c:v>14093</c:v>
                </c:pt>
                <c:pt idx="5">
                  <c:v>13582</c:v>
                </c:pt>
                <c:pt idx="6">
                  <c:v>13176</c:v>
                </c:pt>
                <c:pt idx="7">
                  <c:v>12738</c:v>
                </c:pt>
                <c:pt idx="8">
                  <c:v>12315</c:v>
                </c:pt>
                <c:pt idx="9">
                  <c:v>11973</c:v>
                </c:pt>
                <c:pt idx="10">
                  <c:v>11642</c:v>
                </c:pt>
                <c:pt idx="11">
                  <c:v>11393</c:v>
                </c:pt>
                <c:pt idx="12">
                  <c:v>11230</c:v>
                </c:pt>
                <c:pt idx="13">
                  <c:v>11104</c:v>
                </c:pt>
                <c:pt idx="14">
                  <c:v>10996</c:v>
                </c:pt>
                <c:pt idx="15">
                  <c:v>10837</c:v>
                </c:pt>
                <c:pt idx="16">
                  <c:v>10701</c:v>
                </c:pt>
                <c:pt idx="17">
                  <c:v>10577</c:v>
                </c:pt>
                <c:pt idx="18">
                  <c:v>10467</c:v>
                </c:pt>
                <c:pt idx="19">
                  <c:v>10367</c:v>
                </c:pt>
              </c:numCache>
            </c:numRef>
          </c:val>
          <c:smooth val="0"/>
          <c:extLst>
            <c:ext xmlns:c16="http://schemas.microsoft.com/office/drawing/2014/chart" uri="{C3380CC4-5D6E-409C-BE32-E72D297353CC}">
              <c16:uniqueId val="{00000000-77D4-4393-B9C5-45F15F326DCB}"/>
            </c:ext>
          </c:extLst>
        </c:ser>
        <c:ser>
          <c:idx val="1"/>
          <c:order val="1"/>
          <c:tx>
            <c:strRef>
              <c:f>'1.B Väestö ja muuttoliike-ennus'!$B$108</c:f>
              <c:strCache>
                <c:ptCount val="1"/>
                <c:pt idx="0">
                  <c:v>15 - 64 v.</c:v>
                </c:pt>
              </c:strCache>
            </c:strRef>
          </c:tx>
          <c:spPr>
            <a:ln w="38100" cap="rnd">
              <a:solidFill>
                <a:schemeClr val="accent2"/>
              </a:solidFill>
              <a:round/>
            </a:ln>
            <a:effectLst/>
          </c:spPr>
          <c:marker>
            <c:symbol val="none"/>
          </c:marker>
          <c:dLbls>
            <c:dLbl>
              <c:idx val="21"/>
              <c:layout>
                <c:manualLayout>
                  <c:x val="-2.0137013074060486E-2"/>
                  <c:y val="-2.6690918400684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5-4A35-9D31-967F9F5A62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muuttoliike-ennus'!$C$108:$V$108</c:f>
              <c:numCache>
                <c:formatCode>#,##0</c:formatCode>
                <c:ptCount val="20"/>
                <c:pt idx="0">
                  <c:v>72370</c:v>
                </c:pt>
                <c:pt idx="1">
                  <c:v>70662</c:v>
                </c:pt>
                <c:pt idx="2">
                  <c:v>69189</c:v>
                </c:pt>
                <c:pt idx="3">
                  <c:v>67803</c:v>
                </c:pt>
                <c:pt idx="4">
                  <c:v>66370</c:v>
                </c:pt>
                <c:pt idx="5">
                  <c:v>65175</c:v>
                </c:pt>
                <c:pt idx="6">
                  <c:v>63926</c:v>
                </c:pt>
                <c:pt idx="7">
                  <c:v>62836</c:v>
                </c:pt>
                <c:pt idx="8">
                  <c:v>61765</c:v>
                </c:pt>
                <c:pt idx="9">
                  <c:v>60695</c:v>
                </c:pt>
                <c:pt idx="10">
                  <c:v>59713</c:v>
                </c:pt>
                <c:pt idx="11">
                  <c:v>58804</c:v>
                </c:pt>
                <c:pt idx="12">
                  <c:v>57829</c:v>
                </c:pt>
                <c:pt idx="13">
                  <c:v>57030</c:v>
                </c:pt>
                <c:pt idx="14">
                  <c:v>56236</c:v>
                </c:pt>
                <c:pt idx="15">
                  <c:v>55655</c:v>
                </c:pt>
                <c:pt idx="16">
                  <c:v>55149</c:v>
                </c:pt>
                <c:pt idx="17">
                  <c:v>54758</c:v>
                </c:pt>
                <c:pt idx="18">
                  <c:v>54263</c:v>
                </c:pt>
                <c:pt idx="19">
                  <c:v>53724</c:v>
                </c:pt>
              </c:numCache>
            </c:numRef>
          </c:val>
          <c:smooth val="0"/>
          <c:extLst>
            <c:ext xmlns:c16="http://schemas.microsoft.com/office/drawing/2014/chart" uri="{C3380CC4-5D6E-409C-BE32-E72D297353CC}">
              <c16:uniqueId val="{00000000-983C-4ADA-B19F-B2AB23CBDA3F}"/>
            </c:ext>
          </c:extLst>
        </c:ser>
        <c:ser>
          <c:idx val="2"/>
          <c:order val="2"/>
          <c:tx>
            <c:strRef>
              <c:f>'1.B Väestö ja muuttoliike-ennus'!$B$109</c:f>
              <c:strCache>
                <c:ptCount val="1"/>
                <c:pt idx="0">
                  <c:v>65 -    v.</c:v>
                </c:pt>
              </c:strCache>
            </c:strRef>
          </c:tx>
          <c:spPr>
            <a:ln w="38100" cap="rnd">
              <a:solidFill>
                <a:schemeClr val="accent3"/>
              </a:solidFill>
              <a:prstDash val="sysDash"/>
              <a:round/>
            </a:ln>
            <a:effectLst/>
          </c:spPr>
          <c:marker>
            <c:symbol val="none"/>
          </c:marker>
          <c:dLbls>
            <c:dLbl>
              <c:idx val="21"/>
              <c:layout>
                <c:manualLayout>
                  <c:x val="-1.7183894528557297E-2"/>
                  <c:y val="-2.6690918400684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5-4A35-9D31-967F9F5A62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muuttoliike-ennus'!$C$109:$V$109</c:f>
              <c:numCache>
                <c:formatCode>#,##0</c:formatCode>
                <c:ptCount val="20"/>
                <c:pt idx="0">
                  <c:v>42746</c:v>
                </c:pt>
                <c:pt idx="1">
                  <c:v>43254</c:v>
                </c:pt>
                <c:pt idx="2">
                  <c:v>43607</c:v>
                </c:pt>
                <c:pt idx="3">
                  <c:v>43932</c:v>
                </c:pt>
                <c:pt idx="4">
                  <c:v>44351</c:v>
                </c:pt>
                <c:pt idx="5">
                  <c:v>44646</c:v>
                </c:pt>
                <c:pt idx="6">
                  <c:v>44946</c:v>
                </c:pt>
                <c:pt idx="7">
                  <c:v>45154</c:v>
                </c:pt>
                <c:pt idx="8">
                  <c:v>45366</c:v>
                </c:pt>
                <c:pt idx="9">
                  <c:v>45522</c:v>
                </c:pt>
                <c:pt idx="10">
                  <c:v>45606</c:v>
                </c:pt>
                <c:pt idx="11">
                  <c:v>45563</c:v>
                </c:pt>
                <c:pt idx="12">
                  <c:v>45507</c:v>
                </c:pt>
                <c:pt idx="13">
                  <c:v>45271</c:v>
                </c:pt>
                <c:pt idx="14">
                  <c:v>45039</c:v>
                </c:pt>
                <c:pt idx="15">
                  <c:v>44665</c:v>
                </c:pt>
                <c:pt idx="16">
                  <c:v>44228</c:v>
                </c:pt>
                <c:pt idx="17">
                  <c:v>43703</c:v>
                </c:pt>
                <c:pt idx="18">
                  <c:v>43295</c:v>
                </c:pt>
                <c:pt idx="19">
                  <c:v>42950</c:v>
                </c:pt>
              </c:numCache>
            </c:numRef>
          </c:val>
          <c:smooth val="0"/>
          <c:extLst>
            <c:ext xmlns:c16="http://schemas.microsoft.com/office/drawing/2014/chart" uri="{C3380CC4-5D6E-409C-BE32-E72D297353CC}">
              <c16:uniqueId val="{00000001-983C-4ADA-B19F-B2AB23CBDA3F}"/>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6396186198542346"/>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Hirvensalmella 2000, 2005 ja 2010 - 2022</a:t>
            </a:r>
            <a:endParaRPr lang="fi-FI" sz="1600">
              <a:effectLst/>
            </a:endParaRPr>
          </a:p>
        </c:rich>
      </c:tx>
      <c:layout>
        <c:manualLayout>
          <c:xMode val="edge"/>
          <c:yMode val="edge"/>
          <c:x val="6.6155784909261953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808635768449366E-2"/>
          <c:y val="0.1771913970030512"/>
          <c:w val="0.94448945811493401"/>
          <c:h val="0.76905458359683532"/>
        </c:manualLayout>
      </c:layout>
      <c:barChart>
        <c:barDir val="col"/>
        <c:grouping val="clustered"/>
        <c:varyColors val="0"/>
        <c:ser>
          <c:idx val="1"/>
          <c:order val="0"/>
          <c:tx>
            <c:strRef>
              <c:f>'7. Muuta'!$A$48</c:f>
              <c:strCache>
                <c:ptCount val="1"/>
                <c:pt idx="0">
                  <c:v>Hirvensalmi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D860-4AB5-AA34-ACF81702CF16}"/>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D860-4AB5-AA34-ACF81702CF16}"/>
              </c:ext>
            </c:extLst>
          </c:dPt>
          <c:dLbls>
            <c:dLbl>
              <c:idx val="9"/>
              <c:layout>
                <c:manualLayout>
                  <c:x val="2.928793196528604E-3"/>
                  <c:y val="9.70578850933991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6-4112-A6F9-2547E0FF9834}"/>
                </c:ext>
              </c:extLst>
            </c:dLbl>
            <c:dLbl>
              <c:idx val="14"/>
              <c:layout>
                <c:manualLayout>
                  <c:x val="0"/>
                  <c:y val="1.2132235636674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B5-4091-A573-88B5A57C712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Muuta'!$F$48:$T$48</c:f>
              <c:numCache>
                <c:formatCode>#,##0</c:formatCode>
                <c:ptCount val="15"/>
                <c:pt idx="0">
                  <c:v>2632</c:v>
                </c:pt>
                <c:pt idx="1">
                  <c:v>2817</c:v>
                </c:pt>
                <c:pt idx="2">
                  <c:v>2879</c:v>
                </c:pt>
                <c:pt idx="3">
                  <c:v>2896</c:v>
                </c:pt>
                <c:pt idx="4">
                  <c:v>2950</c:v>
                </c:pt>
                <c:pt idx="5">
                  <c:v>2983</c:v>
                </c:pt>
                <c:pt idx="6">
                  <c:v>3000</c:v>
                </c:pt>
                <c:pt idx="7">
                  <c:v>3016</c:v>
                </c:pt>
                <c:pt idx="8">
                  <c:v>3026</c:v>
                </c:pt>
                <c:pt idx="9">
                  <c:v>3058</c:v>
                </c:pt>
                <c:pt idx="10">
                  <c:v>3062</c:v>
                </c:pt>
                <c:pt idx="11">
                  <c:v>3070</c:v>
                </c:pt>
                <c:pt idx="12">
                  <c:v>2959</c:v>
                </c:pt>
                <c:pt idx="13">
                  <c:v>2960</c:v>
                </c:pt>
                <c:pt idx="14">
                  <c:v>2964</c:v>
                </c:pt>
              </c:numCache>
            </c:numRef>
          </c:val>
          <c:extLst>
            <c:ext xmlns:c16="http://schemas.microsoft.com/office/drawing/2014/chart" uri="{C3380CC4-5D6E-409C-BE32-E72D297353CC}">
              <c16:uniqueId val="{00000000-A5E0-4803-8E77-7BBE3ACD64E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Hirvensalmella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6251530213862803E-2"/>
          <c:y val="0.15626319500037256"/>
          <c:w val="0.923175909795384"/>
          <c:h val="0.75094790116945054"/>
        </c:manualLayout>
      </c:layout>
      <c:lineChart>
        <c:grouping val="standard"/>
        <c:varyColors val="0"/>
        <c:ser>
          <c:idx val="0"/>
          <c:order val="0"/>
          <c:tx>
            <c:strRef>
              <c:f>'1.B Väestö ja muuttoliike-ennus'!$B$115</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74-4A69-8403-AF41C97E24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muuttoliike-ennus'!$C$115:$V$115</c:f>
              <c:numCache>
                <c:formatCode>General</c:formatCode>
                <c:ptCount val="20"/>
                <c:pt idx="0">
                  <c:v>232</c:v>
                </c:pt>
                <c:pt idx="1">
                  <c:v>232</c:v>
                </c:pt>
                <c:pt idx="2">
                  <c:v>233</c:v>
                </c:pt>
                <c:pt idx="3">
                  <c:v>223</c:v>
                </c:pt>
                <c:pt idx="4">
                  <c:v>215</c:v>
                </c:pt>
                <c:pt idx="5">
                  <c:v>209</c:v>
                </c:pt>
                <c:pt idx="6">
                  <c:v>203</c:v>
                </c:pt>
                <c:pt idx="7">
                  <c:v>198</c:v>
                </c:pt>
                <c:pt idx="8">
                  <c:v>194</c:v>
                </c:pt>
                <c:pt idx="9">
                  <c:v>187</c:v>
                </c:pt>
                <c:pt idx="10">
                  <c:v>181</c:v>
                </c:pt>
                <c:pt idx="11">
                  <c:v>177</c:v>
                </c:pt>
                <c:pt idx="12">
                  <c:v>174</c:v>
                </c:pt>
                <c:pt idx="13">
                  <c:v>172</c:v>
                </c:pt>
                <c:pt idx="14">
                  <c:v>171</c:v>
                </c:pt>
                <c:pt idx="15">
                  <c:v>168</c:v>
                </c:pt>
                <c:pt idx="16">
                  <c:v>167</c:v>
                </c:pt>
                <c:pt idx="17">
                  <c:v>165</c:v>
                </c:pt>
                <c:pt idx="18">
                  <c:v>163</c:v>
                </c:pt>
                <c:pt idx="19">
                  <c:v>161</c:v>
                </c:pt>
              </c:numCache>
            </c:numRef>
          </c:val>
          <c:smooth val="0"/>
          <c:extLst>
            <c:ext xmlns:c16="http://schemas.microsoft.com/office/drawing/2014/chart" uri="{C3380CC4-5D6E-409C-BE32-E72D297353CC}">
              <c16:uniqueId val="{00000002-BAFD-411E-8347-83C351A0B3B0}"/>
            </c:ext>
          </c:extLst>
        </c:ser>
        <c:ser>
          <c:idx val="1"/>
          <c:order val="1"/>
          <c:tx>
            <c:strRef>
              <c:f>'1.B Väestö ja muuttoliike-ennus'!$B$116</c:f>
              <c:strCache>
                <c:ptCount val="1"/>
                <c:pt idx="0">
                  <c:v>15 - 64</c:v>
                </c:pt>
              </c:strCache>
            </c:strRef>
          </c:tx>
          <c:spPr>
            <a:ln w="38100" cap="rnd">
              <a:solidFill>
                <a:schemeClr val="accent2"/>
              </a:solidFill>
              <a:round/>
            </a:ln>
            <a:effectLst/>
          </c:spPr>
          <c:marker>
            <c:symbol val="none"/>
          </c:marker>
          <c:dLbls>
            <c:dLbl>
              <c:idx val="21"/>
              <c:layout>
                <c:manualLayout>
                  <c:x val="-2.6240113110165792E-2"/>
                  <c:y val="2.876316864930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74-4A69-8403-AF41C97E24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muuttoliike-ennus'!$C$116:$V$116</c:f>
              <c:numCache>
                <c:formatCode>#,##0</c:formatCode>
                <c:ptCount val="20"/>
                <c:pt idx="0">
                  <c:v>1100</c:v>
                </c:pt>
                <c:pt idx="1">
                  <c:v>1069</c:v>
                </c:pt>
                <c:pt idx="2">
                  <c:v>1046</c:v>
                </c:pt>
                <c:pt idx="3">
                  <c:v>1026</c:v>
                </c:pt>
                <c:pt idx="4">
                  <c:v>1008</c:v>
                </c:pt>
                <c:pt idx="5">
                  <c:v>995</c:v>
                </c:pt>
                <c:pt idx="6">
                  <c:v>985</c:v>
                </c:pt>
                <c:pt idx="7">
                  <c:v>965</c:v>
                </c:pt>
                <c:pt idx="8">
                  <c:v>946</c:v>
                </c:pt>
                <c:pt idx="9">
                  <c:v>940</c:v>
                </c:pt>
                <c:pt idx="10" formatCode="General">
                  <c:v>924</c:v>
                </c:pt>
                <c:pt idx="11" formatCode="General">
                  <c:v>914</c:v>
                </c:pt>
                <c:pt idx="12" formatCode="General">
                  <c:v>906</c:v>
                </c:pt>
                <c:pt idx="13" formatCode="General">
                  <c:v>896</c:v>
                </c:pt>
                <c:pt idx="14" formatCode="General">
                  <c:v>881</c:v>
                </c:pt>
                <c:pt idx="15" formatCode="General">
                  <c:v>878</c:v>
                </c:pt>
                <c:pt idx="16" formatCode="General">
                  <c:v>869</c:v>
                </c:pt>
                <c:pt idx="17" formatCode="General">
                  <c:v>869</c:v>
                </c:pt>
                <c:pt idx="18" formatCode="General">
                  <c:v>869</c:v>
                </c:pt>
                <c:pt idx="19" formatCode="General">
                  <c:v>860</c:v>
                </c:pt>
              </c:numCache>
            </c:numRef>
          </c:val>
          <c:smooth val="0"/>
          <c:extLst>
            <c:ext xmlns:c16="http://schemas.microsoft.com/office/drawing/2014/chart" uri="{C3380CC4-5D6E-409C-BE32-E72D297353CC}">
              <c16:uniqueId val="{00000009-BAFD-411E-8347-83C351A0B3B0}"/>
            </c:ext>
          </c:extLst>
        </c:ser>
        <c:ser>
          <c:idx val="2"/>
          <c:order val="2"/>
          <c:tx>
            <c:strRef>
              <c:f>'1.B Väestö ja muuttoliike-ennus'!$B$117</c:f>
              <c:strCache>
                <c:ptCount val="1"/>
                <c:pt idx="0">
                  <c:v>65 -</c:v>
                </c:pt>
              </c:strCache>
            </c:strRef>
          </c:tx>
          <c:spPr>
            <a:ln w="38100" cap="rnd">
              <a:solidFill>
                <a:schemeClr val="accent3"/>
              </a:solidFill>
              <a:prstDash val="sysDash"/>
              <a:round/>
            </a:ln>
            <a:effectLst/>
          </c:spPr>
          <c:marker>
            <c:symbol val="none"/>
          </c:marker>
          <c:dLbls>
            <c:dLbl>
              <c:idx val="21"/>
              <c:layout>
                <c:manualLayout>
                  <c:x val="-2.37140069784284E-2"/>
                  <c:y val="-1.8804965236846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74-4A69-8403-AF41C97E24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muuttoliike-ennus'!$C$117:$V$117</c:f>
              <c:numCache>
                <c:formatCode>General</c:formatCode>
                <c:ptCount val="20"/>
                <c:pt idx="0">
                  <c:v>809</c:v>
                </c:pt>
                <c:pt idx="1">
                  <c:v>825</c:v>
                </c:pt>
                <c:pt idx="2">
                  <c:v>833</c:v>
                </c:pt>
                <c:pt idx="3">
                  <c:v>850</c:v>
                </c:pt>
                <c:pt idx="4">
                  <c:v>863</c:v>
                </c:pt>
                <c:pt idx="5">
                  <c:v>870</c:v>
                </c:pt>
                <c:pt idx="6">
                  <c:v>876</c:v>
                </c:pt>
                <c:pt idx="7">
                  <c:v>889</c:v>
                </c:pt>
                <c:pt idx="8">
                  <c:v>898</c:v>
                </c:pt>
                <c:pt idx="9">
                  <c:v>898</c:v>
                </c:pt>
                <c:pt idx="10">
                  <c:v>909</c:v>
                </c:pt>
                <c:pt idx="11">
                  <c:v>909</c:v>
                </c:pt>
                <c:pt idx="12">
                  <c:v>907</c:v>
                </c:pt>
                <c:pt idx="13">
                  <c:v>907</c:v>
                </c:pt>
                <c:pt idx="14">
                  <c:v>913</c:v>
                </c:pt>
                <c:pt idx="15">
                  <c:v>907</c:v>
                </c:pt>
                <c:pt idx="16">
                  <c:v>904</c:v>
                </c:pt>
                <c:pt idx="17">
                  <c:v>896</c:v>
                </c:pt>
                <c:pt idx="18">
                  <c:v>888</c:v>
                </c:pt>
                <c:pt idx="19">
                  <c:v>888</c:v>
                </c:pt>
              </c:numCache>
            </c:numRef>
          </c:val>
          <c:smooth val="0"/>
          <c:extLst>
            <c:ext xmlns:c16="http://schemas.microsoft.com/office/drawing/2014/chart" uri="{C3380CC4-5D6E-409C-BE32-E72D297353CC}">
              <c16:uniqueId val="{0000000A-BAFD-411E-8347-83C351A0B3B0}"/>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347417525344903"/>
          <c:y val="0.13603715506845784"/>
          <c:w val="0.80119965386415903"/>
          <c:h val="0.73026720807522816"/>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6553-4FFD-AC15-B5CAE9D1BBE9}"/>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6553-4FFD-AC15-B5CAE9D1BBE9}"/>
            </c:ext>
          </c:extLst>
        </c:ser>
        <c:ser>
          <c:idx val="2"/>
          <c:order val="2"/>
          <c:tx>
            <c:strRef>
              <c:f>'3. Talouden tasapaino'!$A$8</c:f>
              <c:strCache>
                <c:ptCount val="1"/>
                <c:pt idx="0">
                  <c:v>Hirvensalmi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tasapaino'!$C$8:$Y$8</c:f>
              <c:numCache>
                <c:formatCode>#,##0</c:formatCode>
                <c:ptCount val="23"/>
                <c:pt idx="0">
                  <c:v>-20</c:v>
                </c:pt>
                <c:pt idx="1">
                  <c:v>-128</c:v>
                </c:pt>
                <c:pt idx="2">
                  <c:v>-60</c:v>
                </c:pt>
                <c:pt idx="3">
                  <c:v>234</c:v>
                </c:pt>
                <c:pt idx="4">
                  <c:v>361</c:v>
                </c:pt>
                <c:pt idx="5">
                  <c:v>198</c:v>
                </c:pt>
                <c:pt idx="6">
                  <c:v>233</c:v>
                </c:pt>
                <c:pt idx="7">
                  <c:v>173</c:v>
                </c:pt>
                <c:pt idx="8">
                  <c:v>378</c:v>
                </c:pt>
                <c:pt idx="9">
                  <c:v>397</c:v>
                </c:pt>
                <c:pt idx="10">
                  <c:v>457</c:v>
                </c:pt>
                <c:pt idx="11">
                  <c:v>451</c:v>
                </c:pt>
                <c:pt idx="12">
                  <c:v>325</c:v>
                </c:pt>
                <c:pt idx="13">
                  <c:v>767</c:v>
                </c:pt>
                <c:pt idx="14">
                  <c:v>787</c:v>
                </c:pt>
                <c:pt idx="15">
                  <c:v>503</c:v>
                </c:pt>
                <c:pt idx="16">
                  <c:v>399</c:v>
                </c:pt>
                <c:pt idx="17">
                  <c:v>540</c:v>
                </c:pt>
                <c:pt idx="18">
                  <c:v>806</c:v>
                </c:pt>
                <c:pt idx="19">
                  <c:v>325</c:v>
                </c:pt>
                <c:pt idx="20">
                  <c:v>523</c:v>
                </c:pt>
                <c:pt idx="21">
                  <c:v>319</c:v>
                </c:pt>
                <c:pt idx="22">
                  <c:v>314</c:v>
                </c:pt>
              </c:numCache>
            </c:numRef>
          </c:val>
          <c:smooth val="0"/>
          <c:extLst>
            <c:ext xmlns:c16="http://schemas.microsoft.com/office/drawing/2014/chart" uri="{C3380CC4-5D6E-409C-BE32-E72D297353CC}">
              <c16:uniqueId val="{00000002-6553-4FFD-AC15-B5CAE9D1BBE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09721880981164"/>
          <c:y val="0.13137396135644125"/>
          <c:w val="0.8068634163864854"/>
          <c:h val="0.7312005770759008"/>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D9A4-4D2E-B690-490D106A57EF}"/>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D9A4-4D2E-B690-490D106A57EF}"/>
            </c:ext>
          </c:extLst>
        </c:ser>
        <c:ser>
          <c:idx val="2"/>
          <c:order val="2"/>
          <c:tx>
            <c:strRef>
              <c:f>'3. Talouden tasapaino'!$A$24</c:f>
              <c:strCache>
                <c:ptCount val="1"/>
                <c:pt idx="0">
                  <c:v>Hirvensalmi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tasapaino'!$C$24:$Y$24</c:f>
              <c:numCache>
                <c:formatCode>#,##0</c:formatCode>
                <c:ptCount val="23"/>
                <c:pt idx="0">
                  <c:v>1982</c:v>
                </c:pt>
                <c:pt idx="1">
                  <c:v>1975</c:v>
                </c:pt>
                <c:pt idx="2">
                  <c:v>1850</c:v>
                </c:pt>
                <c:pt idx="3">
                  <c:v>1808</c:v>
                </c:pt>
                <c:pt idx="4">
                  <c:v>2009</c:v>
                </c:pt>
                <c:pt idx="5">
                  <c:v>2105</c:v>
                </c:pt>
                <c:pt idx="6">
                  <c:v>2245</c:v>
                </c:pt>
                <c:pt idx="7">
                  <c:v>2394</c:v>
                </c:pt>
                <c:pt idx="8">
                  <c:v>2553</c:v>
                </c:pt>
                <c:pt idx="9">
                  <c:v>2553</c:v>
                </c:pt>
                <c:pt idx="10">
                  <c:v>2661</c:v>
                </c:pt>
                <c:pt idx="11">
                  <c:v>2876</c:v>
                </c:pt>
                <c:pt idx="12">
                  <c:v>2709</c:v>
                </c:pt>
                <c:pt idx="13">
                  <c:v>3027</c:v>
                </c:pt>
                <c:pt idx="14">
                  <c:v>3193</c:v>
                </c:pt>
                <c:pt idx="15">
                  <c:v>3248</c:v>
                </c:pt>
                <c:pt idx="16">
                  <c:v>3249</c:v>
                </c:pt>
                <c:pt idx="17">
                  <c:v>3405</c:v>
                </c:pt>
                <c:pt idx="18">
                  <c:v>3545</c:v>
                </c:pt>
                <c:pt idx="19">
                  <c:v>3662</c:v>
                </c:pt>
                <c:pt idx="20">
                  <c:v>3647</c:v>
                </c:pt>
                <c:pt idx="21">
                  <c:v>4110</c:v>
                </c:pt>
                <c:pt idx="22">
                  <c:v>4225</c:v>
                </c:pt>
              </c:numCache>
            </c:numRef>
          </c:val>
          <c:smooth val="0"/>
          <c:extLst>
            <c:ext xmlns:c16="http://schemas.microsoft.com/office/drawing/2014/chart" uri="{C3380CC4-5D6E-409C-BE32-E72D297353CC}">
              <c16:uniqueId val="{00000002-D9A4-4D2E-B690-490D106A57E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81649395096738"/>
          <c:y val="0.13622685561111122"/>
          <c:w val="0.80699429696858394"/>
          <c:h val="0.7186921756183422"/>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A23A-4926-81BC-FA0E97C0D9B7}"/>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A23A-4926-81BC-FA0E97C0D9B7}"/>
            </c:ext>
          </c:extLst>
        </c:ser>
        <c:ser>
          <c:idx val="2"/>
          <c:order val="2"/>
          <c:tx>
            <c:strRef>
              <c:f>'3. Talouden tasapaino'!$A$40</c:f>
              <c:strCache>
                <c:ptCount val="1"/>
                <c:pt idx="0">
                  <c:v>Hirvensalmi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tasapaino'!$C$40:$Y$40</c:f>
              <c:numCache>
                <c:formatCode>#,##0</c:formatCode>
                <c:ptCount val="23"/>
                <c:pt idx="0">
                  <c:v>27</c:v>
                </c:pt>
                <c:pt idx="1">
                  <c:v>467</c:v>
                </c:pt>
                <c:pt idx="2">
                  <c:v>679</c:v>
                </c:pt>
                <c:pt idx="3">
                  <c:v>639</c:v>
                </c:pt>
                <c:pt idx="4">
                  <c:v>567</c:v>
                </c:pt>
                <c:pt idx="5">
                  <c:v>487</c:v>
                </c:pt>
                <c:pt idx="6">
                  <c:v>412</c:v>
                </c:pt>
                <c:pt idx="7">
                  <c:v>442</c:v>
                </c:pt>
                <c:pt idx="8">
                  <c:v>518</c:v>
                </c:pt>
                <c:pt idx="9">
                  <c:v>569</c:v>
                </c:pt>
                <c:pt idx="10">
                  <c:v>649</c:v>
                </c:pt>
                <c:pt idx="11">
                  <c:v>537</c:v>
                </c:pt>
                <c:pt idx="12">
                  <c:v>463</c:v>
                </c:pt>
                <c:pt idx="13">
                  <c:v>414</c:v>
                </c:pt>
                <c:pt idx="14">
                  <c:v>358</c:v>
                </c:pt>
                <c:pt idx="15">
                  <c:v>306</c:v>
                </c:pt>
                <c:pt idx="16">
                  <c:v>249</c:v>
                </c:pt>
                <c:pt idx="17">
                  <c:v>194</c:v>
                </c:pt>
                <c:pt idx="18">
                  <c:v>139</c:v>
                </c:pt>
                <c:pt idx="19">
                  <c:v>78</c:v>
                </c:pt>
                <c:pt idx="20">
                  <c:v>15</c:v>
                </c:pt>
                <c:pt idx="21">
                  <c:v>0</c:v>
                </c:pt>
                <c:pt idx="22">
                  <c:v>0</c:v>
                </c:pt>
              </c:numCache>
            </c:numRef>
          </c:val>
          <c:smooth val="0"/>
          <c:extLst>
            <c:ext xmlns:c16="http://schemas.microsoft.com/office/drawing/2014/chart" uri="{C3380CC4-5D6E-409C-BE32-E72D297353CC}">
              <c16:uniqueId val="{00000002-A23A-4926-81BC-FA0E97C0D9B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908693282485646"/>
          <c:y val="0.12504150753058374"/>
          <c:w val="0.77539807565400509"/>
          <c:h val="0.71489625127584655"/>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FBCD-4314-8FEB-B0113262E31E}"/>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FBCD-4314-8FEB-B0113262E31E}"/>
            </c:ext>
          </c:extLst>
        </c:ser>
        <c:ser>
          <c:idx val="2"/>
          <c:order val="2"/>
          <c:tx>
            <c:strRef>
              <c:f>'3. Talouden tasapaino'!$A$56</c:f>
              <c:strCache>
                <c:ptCount val="1"/>
                <c:pt idx="0">
                  <c:v>Hirvensalmi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tasapaino'!$I$56:$Y$56</c:f>
              <c:numCache>
                <c:formatCode>#,##0</c:formatCode>
                <c:ptCount val="17"/>
                <c:pt idx="0">
                  <c:v>47</c:v>
                </c:pt>
                <c:pt idx="1">
                  <c:v>52</c:v>
                </c:pt>
                <c:pt idx="2">
                  <c:v>210</c:v>
                </c:pt>
                <c:pt idx="3">
                  <c:v>369</c:v>
                </c:pt>
                <c:pt idx="4">
                  <c:v>616.23616236162366</c:v>
                </c:pt>
                <c:pt idx="5">
                  <c:v>812.05525324403516</c:v>
                </c:pt>
                <c:pt idx="6">
                  <c:v>884.30795119899028</c:v>
                </c:pt>
                <c:pt idx="7">
                  <c:v>1334.4739093242088</c:v>
                </c:pt>
                <c:pt idx="8">
                  <c:v>1757.0937231298367</c:v>
                </c:pt>
                <c:pt idx="9">
                  <c:v>1931.8777292576419</c:v>
                </c:pt>
                <c:pt idx="10">
                  <c:v>2001.759014951627</c:v>
                </c:pt>
                <c:pt idx="11">
                  <c:v>2240.1610017889088</c:v>
                </c:pt>
                <c:pt idx="12">
                  <c:v>2651.0223048327139</c:v>
                </c:pt>
                <c:pt idx="13">
                  <c:v>3130.1498127340824</c:v>
                </c:pt>
                <c:pt idx="14">
                  <c:v>3241.1873840445269</c:v>
                </c:pt>
                <c:pt idx="15">
                  <c:v>3309.2444861567342</c:v>
                </c:pt>
                <c:pt idx="16">
                  <c:v>3397.7143615494979</c:v>
                </c:pt>
              </c:numCache>
            </c:numRef>
          </c:val>
          <c:smooth val="0"/>
          <c:extLst>
            <c:ext xmlns:c16="http://schemas.microsoft.com/office/drawing/2014/chart" uri="{C3380CC4-5D6E-409C-BE32-E72D297353CC}">
              <c16:uniqueId val="{00000002-FBCD-4314-8FEB-B0113262E31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07BE-43C6-BE78-73950AA7D115}"/>
              </c:ext>
            </c:extLst>
          </c:dPt>
          <c:dPt>
            <c:idx val="3"/>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07BE-43C6-BE78-73950AA7D115}"/>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07BE-43C6-BE78-73950AA7D11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07BE-43C6-BE78-73950AA7D115}"/>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2201-4A09-A998-30EC95266A5C}"/>
              </c:ext>
            </c:extLst>
          </c:dPt>
          <c:dPt>
            <c:idx val="2"/>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42C4-41F1-B711-48004E5201C3}"/>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42C4-41F1-B711-48004E5201C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2201-4A09-A998-30EC95266A5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8FA7-4E52-B157-B3CB08BB542C}"/>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8FA7-4E52-B157-B3CB08BB542C}"/>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8FA7-4E52-B157-B3CB08BB542C}"/>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8FA7-4E52-B157-B3CB08BB542C}"/>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F9B7-46C6-9B4A-9FBA32FDAEC5}"/>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F9B7-46C6-9B4A-9FBA32FDAEC5}"/>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F9B7-46C6-9B4A-9FBA32FDAEC5}"/>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F9B7-46C6-9B4A-9FBA32FDAEC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1-573C-4FA0-9CFB-3D7A442F4BD3}"/>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0B02-4044-A84C-3AF252A960D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020530577962323"/>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E252-459E-8C73-02F7FC10083D}"/>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E252-459E-8C73-02F7FC10083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4816080314290558"/>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3ADA-41DD-B923-E3C50BFB3CBF}"/>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3ADA-41DD-B923-E3C50BFB3CB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641151552360105"/>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8BCC-4C81-9904-858B70F68B4A}"/>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8BCC-4C81-9904-858B70F68B4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Juvan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057534389979234"/>
        </c:manualLayout>
      </c:layout>
      <c:barChart>
        <c:barDir val="col"/>
        <c:grouping val="clustered"/>
        <c:varyColors val="0"/>
        <c:ser>
          <c:idx val="0"/>
          <c:order val="0"/>
          <c:tx>
            <c:strRef>
              <c:f>'1.A Väestö ja muuttoliike'!$A$7</c:f>
              <c:strCache>
                <c:ptCount val="1"/>
                <c:pt idx="0">
                  <c:v>Juva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muuttoliike'!$B$7:$X$7</c:f>
              <c:numCache>
                <c:formatCode>#,##0</c:formatCode>
                <c:ptCount val="23"/>
                <c:pt idx="0">
                  <c:v>7671</c:v>
                </c:pt>
                <c:pt idx="1">
                  <c:v>7541</c:v>
                </c:pt>
                <c:pt idx="2">
                  <c:v>7449</c:v>
                </c:pt>
                <c:pt idx="3">
                  <c:v>7446</c:v>
                </c:pt>
                <c:pt idx="4">
                  <c:v>7403</c:v>
                </c:pt>
                <c:pt idx="5">
                  <c:v>7369</c:v>
                </c:pt>
                <c:pt idx="6">
                  <c:v>7324</c:v>
                </c:pt>
                <c:pt idx="7">
                  <c:v>7213</c:v>
                </c:pt>
                <c:pt idx="8">
                  <c:v>7135</c:v>
                </c:pt>
                <c:pt idx="9">
                  <c:v>7064</c:v>
                </c:pt>
                <c:pt idx="10">
                  <c:v>6962</c:v>
                </c:pt>
                <c:pt idx="11">
                  <c:v>6902</c:v>
                </c:pt>
                <c:pt idx="12">
                  <c:v>6783</c:v>
                </c:pt>
                <c:pt idx="13">
                  <c:v>6684</c:v>
                </c:pt>
                <c:pt idx="14">
                  <c:v>6616</c:v>
                </c:pt>
                <c:pt idx="15">
                  <c:v>6548</c:v>
                </c:pt>
                <c:pt idx="16">
                  <c:v>6421</c:v>
                </c:pt>
                <c:pt idx="17">
                  <c:v>6334</c:v>
                </c:pt>
                <c:pt idx="18">
                  <c:v>6225</c:v>
                </c:pt>
                <c:pt idx="19">
                  <c:v>6116</c:v>
                </c:pt>
                <c:pt idx="20">
                  <c:v>5932</c:v>
                </c:pt>
                <c:pt idx="21">
                  <c:v>5887</c:v>
                </c:pt>
                <c:pt idx="22">
                  <c:v>5769</c:v>
                </c:pt>
              </c:numCache>
            </c:numRef>
          </c:val>
          <c:extLst>
            <c:ext xmlns:c16="http://schemas.microsoft.com/office/drawing/2014/chart" uri="{C3380CC4-5D6E-409C-BE32-E72D297353CC}">
              <c16:uniqueId val="{00000000-0DE1-4426-84FD-B4E49005844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Juvalla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muuttoliike'!$A$22</c:f>
              <c:strCache>
                <c:ptCount val="1"/>
                <c:pt idx="0">
                  <c:v>Juva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muuttoliike'!$B$22:$X$22</c:f>
              <c:numCache>
                <c:formatCode>#,##0</c:formatCode>
                <c:ptCount val="23"/>
                <c:pt idx="0">
                  <c:v>-126</c:v>
                </c:pt>
                <c:pt idx="1">
                  <c:v>-81</c:v>
                </c:pt>
                <c:pt idx="2">
                  <c:v>-66</c:v>
                </c:pt>
                <c:pt idx="3">
                  <c:v>44</c:v>
                </c:pt>
                <c:pt idx="4">
                  <c:v>-3</c:v>
                </c:pt>
                <c:pt idx="5">
                  <c:v>23</c:v>
                </c:pt>
                <c:pt idx="6">
                  <c:v>-2</c:v>
                </c:pt>
                <c:pt idx="7">
                  <c:v>-66</c:v>
                </c:pt>
                <c:pt idx="8">
                  <c:v>-33</c:v>
                </c:pt>
                <c:pt idx="9">
                  <c:v>-25</c:v>
                </c:pt>
                <c:pt idx="10">
                  <c:v>-34</c:v>
                </c:pt>
                <c:pt idx="11">
                  <c:v>-30</c:v>
                </c:pt>
                <c:pt idx="12">
                  <c:v>-68</c:v>
                </c:pt>
                <c:pt idx="13">
                  <c:v>-37</c:v>
                </c:pt>
                <c:pt idx="14">
                  <c:v>-2</c:v>
                </c:pt>
                <c:pt idx="15">
                  <c:v>-1</c:v>
                </c:pt>
                <c:pt idx="16">
                  <c:v>-51</c:v>
                </c:pt>
                <c:pt idx="17">
                  <c:v>-20</c:v>
                </c:pt>
                <c:pt idx="18">
                  <c:v>-49</c:v>
                </c:pt>
                <c:pt idx="19">
                  <c:v>-37</c:v>
                </c:pt>
                <c:pt idx="20">
                  <c:v>-103</c:v>
                </c:pt>
                <c:pt idx="21">
                  <c:v>26</c:v>
                </c:pt>
                <c:pt idx="22">
                  <c:v>-2</c:v>
                </c:pt>
              </c:numCache>
            </c:numRef>
          </c:val>
          <c:extLst>
            <c:ext xmlns:c16="http://schemas.microsoft.com/office/drawing/2014/chart" uri="{C3380CC4-5D6E-409C-BE32-E72D297353CC}">
              <c16:uniqueId val="{00000000-4B7D-4B72-865B-8A6DC1A8F4C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Juvalla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muuttoliike'!$A$37</c:f>
              <c:strCache>
                <c:ptCount val="1"/>
                <c:pt idx="0">
                  <c:v>Juva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muuttoliike'!$B$37:$X$37</c:f>
              <c:numCache>
                <c:formatCode>#,##0</c:formatCode>
                <c:ptCount val="23"/>
                <c:pt idx="0">
                  <c:v>-24</c:v>
                </c:pt>
                <c:pt idx="1">
                  <c:v>-52</c:v>
                </c:pt>
                <c:pt idx="2">
                  <c:v>-28</c:v>
                </c:pt>
                <c:pt idx="3">
                  <c:v>-48</c:v>
                </c:pt>
                <c:pt idx="4">
                  <c:v>-44</c:v>
                </c:pt>
                <c:pt idx="5">
                  <c:v>-62</c:v>
                </c:pt>
                <c:pt idx="6">
                  <c:v>-47</c:v>
                </c:pt>
                <c:pt idx="7">
                  <c:v>-47</c:v>
                </c:pt>
                <c:pt idx="8">
                  <c:v>-48</c:v>
                </c:pt>
                <c:pt idx="9">
                  <c:v>-47</c:v>
                </c:pt>
                <c:pt idx="10">
                  <c:v>-68</c:v>
                </c:pt>
                <c:pt idx="11">
                  <c:v>-32</c:v>
                </c:pt>
                <c:pt idx="12">
                  <c:v>-50</c:v>
                </c:pt>
                <c:pt idx="13">
                  <c:v>-63</c:v>
                </c:pt>
                <c:pt idx="14">
                  <c:v>-63</c:v>
                </c:pt>
                <c:pt idx="15">
                  <c:v>-69</c:v>
                </c:pt>
                <c:pt idx="16">
                  <c:v>-74</c:v>
                </c:pt>
                <c:pt idx="17">
                  <c:v>-70</c:v>
                </c:pt>
                <c:pt idx="18">
                  <c:v>-61</c:v>
                </c:pt>
                <c:pt idx="19">
                  <c:v>-70</c:v>
                </c:pt>
                <c:pt idx="20">
                  <c:v>-82</c:v>
                </c:pt>
                <c:pt idx="21">
                  <c:v>-71</c:v>
                </c:pt>
                <c:pt idx="22">
                  <c:v>-116</c:v>
                </c:pt>
              </c:numCache>
            </c:numRef>
          </c:val>
          <c:extLst>
            <c:ext xmlns:c16="http://schemas.microsoft.com/office/drawing/2014/chart" uri="{C3380CC4-5D6E-409C-BE32-E72D297353CC}">
              <c16:uniqueId val="{00000000-1DF5-4C66-847C-E80A62C3D0AF}"/>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Juvalla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muuttoliike'!$A$52</c:f>
              <c:strCache>
                <c:ptCount val="1"/>
                <c:pt idx="0">
                  <c:v>Juva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muuttoliike'!$B$52:$Y$52</c15:sqref>
                  </c15:fullRef>
                </c:ext>
              </c:extLst>
              <c:f>'1.A Väestö ja muuttoliike'!$B$52:$X$52</c:f>
              <c:numCache>
                <c:formatCode>0</c:formatCode>
                <c:ptCount val="23"/>
                <c:pt idx="0">
                  <c:v>-73</c:v>
                </c:pt>
                <c:pt idx="1">
                  <c:v>-39</c:v>
                </c:pt>
                <c:pt idx="2">
                  <c:v>-22</c:v>
                </c:pt>
                <c:pt idx="3">
                  <c:v>-12</c:v>
                </c:pt>
                <c:pt idx="4">
                  <c:v>-19</c:v>
                </c:pt>
                <c:pt idx="5">
                  <c:v>-16</c:v>
                </c:pt>
                <c:pt idx="6">
                  <c:v>-15</c:v>
                </c:pt>
                <c:pt idx="7">
                  <c:v>-41</c:v>
                </c:pt>
                <c:pt idx="8">
                  <c:v>-38</c:v>
                </c:pt>
                <c:pt idx="9">
                  <c:v>-15</c:v>
                </c:pt>
                <c:pt idx="10">
                  <c:v>-33</c:v>
                </c:pt>
                <c:pt idx="11">
                  <c:v>-17</c:v>
                </c:pt>
                <c:pt idx="12">
                  <c:v>-41</c:v>
                </c:pt>
                <c:pt idx="13">
                  <c:v>-23</c:v>
                </c:pt>
                <c:pt idx="14">
                  <c:v>-33</c:v>
                </c:pt>
                <c:pt idx="15">
                  <c:v>-17</c:v>
                </c:pt>
                <c:pt idx="16">
                  <c:v>-12</c:v>
                </c:pt>
                <c:pt idx="17">
                  <c:v>-21</c:v>
                </c:pt>
                <c:pt idx="18">
                  <c:v>-18</c:v>
                </c:pt>
                <c:pt idx="19">
                  <c:v>-36</c:v>
                </c:pt>
                <c:pt idx="20">
                  <c:v>-44</c:v>
                </c:pt>
                <c:pt idx="21">
                  <c:v>16</c:v>
                </c:pt>
                <c:pt idx="22">
                  <c:v>-2</c:v>
                </c:pt>
              </c:numCache>
            </c:numRef>
          </c:val>
          <c:extLst>
            <c:ext xmlns:c16="http://schemas.microsoft.com/office/drawing/2014/chart" uri="{C3380CC4-5D6E-409C-BE32-E72D297353CC}">
              <c16:uniqueId val="{00000000-2E3C-45F5-B437-E901AF3535CF}"/>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Juvalla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600570212391652"/>
          <c:w val="0.90502474649048437"/>
          <c:h val="0.74995596835071932"/>
        </c:manualLayout>
      </c:layout>
      <c:barChart>
        <c:barDir val="col"/>
        <c:grouping val="clustered"/>
        <c:varyColors val="0"/>
        <c:ser>
          <c:idx val="0"/>
          <c:order val="0"/>
          <c:tx>
            <c:strRef>
              <c:f>'1.A Väestö ja muuttoliike'!$A$68</c:f>
              <c:strCache>
                <c:ptCount val="1"/>
                <c:pt idx="0">
                  <c:v>Juva</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4.4198895027624373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A6-4BBC-90E5-1D7DF588ABAB}"/>
                </c:ext>
              </c:extLst>
            </c:dLbl>
            <c:dLbl>
              <c:idx val="2"/>
              <c:layout>
                <c:manualLayout>
                  <c:x val="-5.89318600368324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A6-4BBC-90E5-1D7DF588ABAB}"/>
                </c:ext>
              </c:extLst>
            </c:dLbl>
            <c:dLbl>
              <c:idx val="3"/>
              <c:layout>
                <c:manualLayout>
                  <c:x val="-7.36648250460405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A6-4BBC-90E5-1D7DF588ABAB}"/>
                </c:ext>
              </c:extLst>
            </c:dLbl>
            <c:dLbl>
              <c:idx val="5"/>
              <c:layout>
                <c:manualLayout>
                  <c:x val="-5.8931860036832949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A6-4BBC-90E5-1D7DF588ABAB}"/>
                </c:ext>
              </c:extLst>
            </c:dLbl>
            <c:dLbl>
              <c:idx val="6"/>
              <c:layout>
                <c:manualLayout>
                  <c:x val="-4.4198895027624313E-3"/>
                  <c:y val="9.7680078897814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4A-48AF-B734-ABC1F9EEB0D2}"/>
                </c:ext>
              </c:extLst>
            </c:dLbl>
            <c:dLbl>
              <c:idx val="16"/>
              <c:layout>
                <c:manualLayout>
                  <c:x val="0"/>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A6-4BBC-90E5-1D7DF588ABAB}"/>
                </c:ext>
              </c:extLst>
            </c:dLbl>
            <c:dLbl>
              <c:idx val="22"/>
              <c:layout>
                <c:manualLayout>
                  <c:x val="-4.4395116537180911E-3"/>
                  <c:y val="-2.05914083865040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27-4491-B73B-9DA2737FBAB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muuttoliike'!$B$68:$Y$68</c15:sqref>
                  </c15:fullRef>
                </c:ext>
              </c:extLst>
              <c:f>'1.A Väestö ja muuttoliike'!$B$68:$X$68</c:f>
              <c:numCache>
                <c:formatCode>#\ ##0.0</c:formatCode>
                <c:ptCount val="23"/>
                <c:pt idx="0">
                  <c:v>-6.9656488549618327</c:v>
                </c:pt>
                <c:pt idx="1">
                  <c:v>-4.0582726326742975</c:v>
                </c:pt>
                <c:pt idx="2">
                  <c:v>-2.4096385542168677</c:v>
                </c:pt>
                <c:pt idx="3">
                  <c:v>-1.3348164627363739</c:v>
                </c:pt>
                <c:pt idx="4">
                  <c:v>-2.1566401816118046</c:v>
                </c:pt>
                <c:pt idx="5">
                  <c:v>-1.8038331454340473</c:v>
                </c:pt>
                <c:pt idx="6">
                  <c:v>-1.6949152542372881</c:v>
                </c:pt>
                <c:pt idx="7">
                  <c:v>-4.5404208194905866</c:v>
                </c:pt>
                <c:pt idx="8">
                  <c:v>-4.4186046511627906</c:v>
                </c:pt>
                <c:pt idx="9">
                  <c:v>-1.8072289156626504</c:v>
                </c:pt>
                <c:pt idx="10">
                  <c:v>-4.024390243902439</c:v>
                </c:pt>
                <c:pt idx="11">
                  <c:v>-2.0731707317073171</c:v>
                </c:pt>
                <c:pt idx="12">
                  <c:v>-5.1964512040557667</c:v>
                </c:pt>
                <c:pt idx="13">
                  <c:v>-3.0423280423280423</c:v>
                </c:pt>
                <c:pt idx="14">
                  <c:v>-4.4295302013422821</c:v>
                </c:pt>
                <c:pt idx="15">
                  <c:v>-2.3743016759776534</c:v>
                </c:pt>
                <c:pt idx="16">
                  <c:v>-1.7341040462427744</c:v>
                </c:pt>
                <c:pt idx="17">
                  <c:v>-3.0042918454935621</c:v>
                </c:pt>
                <c:pt idx="18">
                  <c:v>-2.6905829596412558</c:v>
                </c:pt>
                <c:pt idx="19">
                  <c:v>-5.4961832061068705</c:v>
                </c:pt>
                <c:pt idx="20">
                  <c:v>-7.2487644151565069</c:v>
                </c:pt>
                <c:pt idx="21">
                  <c:v>2.8622540250447228</c:v>
                </c:pt>
                <c:pt idx="22">
                  <c:v>-0.35149384885764495</c:v>
                </c:pt>
              </c:numCache>
            </c:numRef>
          </c:val>
          <c:extLst>
            <c:ext xmlns:c15="http://schemas.microsoft.com/office/drawing/2012/chart" uri="{02D57815-91ED-43cb-92C2-25804820EDAC}">
              <c15:categoryFilterExceptions>
                <c15:categoryFilterException>
                  <c15:sqref>'1.A Väestö ja muuttoliike'!$Y$68</c15:sqref>
                  <c15:dLbl>
                    <c:idx val="22"/>
                    <c:layout>
                      <c:manualLayout>
                        <c:x val="-7.4280404197696768E-3"/>
                        <c:y val="4.884003944890745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7305-4F5C-BE74-7FE829303014}"/>
                      </c:ext>
                    </c:extLst>
                  </c15:dLbl>
                </c15:categoryFilterException>
              </c15:categoryFilterExceptions>
            </c:ext>
            <c:ext xmlns:c16="http://schemas.microsoft.com/office/drawing/2014/chart" uri="{C3380CC4-5D6E-409C-BE32-E72D297353CC}">
              <c16:uniqueId val="{00000003-CB4A-48AF-B734-ABC1F9EEB0D2}"/>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4A-48AF-B734-ABC1F9EEB0D2}"/>
                </c:ext>
              </c:extLst>
            </c:dLbl>
            <c:dLbl>
              <c:idx val="1"/>
              <c:layout>
                <c:manualLayout>
                  <c:x val="5.9424323358157416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20-474A-8ABB-0B2FB38057C9}"/>
                </c:ext>
              </c:extLst>
            </c:dLbl>
            <c:dLbl>
              <c:idx val="3"/>
              <c:layout>
                <c:manualLayout>
                  <c:x val="-1.5029206820976505E-3"/>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4A-48AF-B734-ABC1F9EEB0D2}"/>
                </c:ext>
              </c:extLst>
            </c:dLbl>
            <c:dLbl>
              <c:idx val="4"/>
              <c:layout>
                <c:manualLayout>
                  <c:x val="0"/>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20-474A-8ABB-0B2FB38057C9}"/>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4A-48AF-B734-ABC1F9EEB0D2}"/>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4A-48AF-B734-ABC1F9EEB0D2}"/>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4A-48AF-B734-ABC1F9EEB0D2}"/>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4A-48AF-B734-ABC1F9EEB0D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CB4A-48AF-B734-ABC1F9EEB0D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Juvalla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381340466250509"/>
          <c:y val="0.16930165324872623"/>
          <c:w val="0.8532367106645159"/>
          <c:h val="0.70436726338943123"/>
        </c:manualLayout>
      </c:layout>
      <c:barChart>
        <c:barDir val="col"/>
        <c:grouping val="clustered"/>
        <c:varyColors val="0"/>
        <c:ser>
          <c:idx val="0"/>
          <c:order val="0"/>
          <c:tx>
            <c:strRef>
              <c:f>'1.A Väestö ja muuttoliike'!$A$84</c:f>
              <c:strCache>
                <c:ptCount val="1"/>
                <c:pt idx="0">
                  <c:v>Juva</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muuttoliike'!$B$84:$X$84</c:f>
              <c:numCache>
                <c:formatCode>#\ ##0.0</c:formatCode>
                <c:ptCount val="23"/>
                <c:pt idx="0">
                  <c:v>34.754440961337515</c:v>
                </c:pt>
                <c:pt idx="1">
                  <c:v>34.932088285229199</c:v>
                </c:pt>
                <c:pt idx="2">
                  <c:v>36.020694115111013</c:v>
                </c:pt>
                <c:pt idx="3">
                  <c:v>36.984815618221255</c:v>
                </c:pt>
                <c:pt idx="4">
                  <c:v>38.446302816901408</c:v>
                </c:pt>
                <c:pt idx="5">
                  <c:v>37.942404924159156</c:v>
                </c:pt>
                <c:pt idx="6">
                  <c:v>39.322336156932678</c:v>
                </c:pt>
                <c:pt idx="7">
                  <c:v>39.334992083239086</c:v>
                </c:pt>
                <c:pt idx="8">
                  <c:v>40.796134376438104</c:v>
                </c:pt>
                <c:pt idx="9">
                  <c:v>42.046250875963558</c:v>
                </c:pt>
                <c:pt idx="10">
                  <c:v>43.778361595414381</c:v>
                </c:pt>
                <c:pt idx="11">
                  <c:v>45.620437956204377</c:v>
                </c:pt>
                <c:pt idx="12">
                  <c:v>48.765120967741936</c:v>
                </c:pt>
                <c:pt idx="13">
                  <c:v>50.528759350012898</c:v>
                </c:pt>
                <c:pt idx="14">
                  <c:v>53.723404255319153</c:v>
                </c:pt>
                <c:pt idx="15">
                  <c:v>56.371077762619372</c:v>
                </c:pt>
                <c:pt idx="16">
                  <c:v>57.198551935394036</c:v>
                </c:pt>
                <c:pt idx="17">
                  <c:v>59.489678899082563</c:v>
                </c:pt>
                <c:pt idx="18">
                  <c:v>63.459814759486108</c:v>
                </c:pt>
                <c:pt idx="19">
                  <c:v>66.52267818574515</c:v>
                </c:pt>
                <c:pt idx="20">
                  <c:v>70.119779864033674</c:v>
                </c:pt>
                <c:pt idx="21">
                  <c:v>72.796554009277671</c:v>
                </c:pt>
                <c:pt idx="22">
                  <c:v>73.202834964562953</c:v>
                </c:pt>
              </c:numCache>
            </c:numRef>
          </c:val>
          <c:extLst>
            <c:ext xmlns:c16="http://schemas.microsoft.com/office/drawing/2014/chart" uri="{C3380CC4-5D6E-409C-BE32-E72D297353CC}">
              <c16:uniqueId val="{00000000-66DF-4B4A-8CA7-46BE5833FC2B}"/>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66DF-4B4A-8CA7-46BE5833FC2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Juva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muuttoliike-ennus'!$A$10</c:f>
              <c:strCache>
                <c:ptCount val="1"/>
                <c:pt idx="0">
                  <c:v>Juva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muuttoliike-ennus'!$B$10:$U$10</c:f>
              <c:numCache>
                <c:formatCode>#,##0</c:formatCode>
                <c:ptCount val="20"/>
                <c:pt idx="0">
                  <c:v>5817</c:v>
                </c:pt>
                <c:pt idx="1">
                  <c:v>5713</c:v>
                </c:pt>
                <c:pt idx="2">
                  <c:v>5614</c:v>
                </c:pt>
                <c:pt idx="3">
                  <c:v>5522</c:v>
                </c:pt>
                <c:pt idx="4">
                  <c:v>5433</c:v>
                </c:pt>
                <c:pt idx="5">
                  <c:v>5347</c:v>
                </c:pt>
                <c:pt idx="6">
                  <c:v>5269</c:v>
                </c:pt>
                <c:pt idx="7">
                  <c:v>5193</c:v>
                </c:pt>
                <c:pt idx="8">
                  <c:v>5120</c:v>
                </c:pt>
                <c:pt idx="9">
                  <c:v>5048</c:v>
                </c:pt>
                <c:pt idx="10">
                  <c:v>4977</c:v>
                </c:pt>
                <c:pt idx="11">
                  <c:v>4910</c:v>
                </c:pt>
                <c:pt idx="12">
                  <c:v>4843</c:v>
                </c:pt>
                <c:pt idx="13">
                  <c:v>4779</c:v>
                </c:pt>
                <c:pt idx="14">
                  <c:v>4718</c:v>
                </c:pt>
                <c:pt idx="15">
                  <c:v>4657</c:v>
                </c:pt>
                <c:pt idx="16">
                  <c:v>4600</c:v>
                </c:pt>
                <c:pt idx="17">
                  <c:v>4546</c:v>
                </c:pt>
                <c:pt idx="18">
                  <c:v>4492</c:v>
                </c:pt>
                <c:pt idx="19">
                  <c:v>4443</c:v>
                </c:pt>
              </c:numCache>
            </c:numRef>
          </c:val>
          <c:extLst>
            <c:ext xmlns:c16="http://schemas.microsoft.com/office/drawing/2014/chart" uri="{C3380CC4-5D6E-409C-BE32-E72D297353CC}">
              <c16:uniqueId val="{00000000-620C-447D-A6B3-2A2683F72ED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2C5B-4994-B676-111C815818F3}"/>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9591-40A7-A748-485801B6444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Juvalla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muuttoliike-ennus'!$B$27:$U$27</c:f>
              <c:numCache>
                <c:formatCode>#,##0</c:formatCode>
                <c:ptCount val="20"/>
                <c:pt idx="0">
                  <c:v>31</c:v>
                </c:pt>
                <c:pt idx="1">
                  <c:v>29</c:v>
                </c:pt>
                <c:pt idx="2">
                  <c:v>28</c:v>
                </c:pt>
                <c:pt idx="3">
                  <c:v>27</c:v>
                </c:pt>
                <c:pt idx="4">
                  <c:v>26</c:v>
                </c:pt>
                <c:pt idx="5">
                  <c:v>25</c:v>
                </c:pt>
                <c:pt idx="6">
                  <c:v>24</c:v>
                </c:pt>
                <c:pt idx="7">
                  <c:v>24</c:v>
                </c:pt>
                <c:pt idx="8">
                  <c:v>23</c:v>
                </c:pt>
                <c:pt idx="9">
                  <c:v>23</c:v>
                </c:pt>
                <c:pt idx="10">
                  <c:v>22</c:v>
                </c:pt>
                <c:pt idx="11">
                  <c:v>22</c:v>
                </c:pt>
                <c:pt idx="12">
                  <c:v>22</c:v>
                </c:pt>
                <c:pt idx="13">
                  <c:v>21</c:v>
                </c:pt>
                <c:pt idx="14">
                  <c:v>21</c:v>
                </c:pt>
                <c:pt idx="15">
                  <c:v>21</c:v>
                </c:pt>
                <c:pt idx="16">
                  <c:v>21</c:v>
                </c:pt>
                <c:pt idx="17">
                  <c:v>21</c:v>
                </c:pt>
                <c:pt idx="18">
                  <c:v>21</c:v>
                </c:pt>
                <c:pt idx="19">
                  <c:v>21</c:v>
                </c:pt>
              </c:numCache>
            </c:numRef>
          </c:val>
          <c:extLst>
            <c:ext xmlns:c15="http://schemas.microsoft.com/office/drawing/2012/chart" uri="{02D57815-91ED-43cb-92C2-25804820EDAC}">
              <c15:filteredSeriesTitle>
                <c15:tx>
                  <c:strRef>
                    <c:extLst>
                      <c:ext uri="{02D57815-91ED-43cb-92C2-25804820EDAC}">
                        <c15:formulaRef>
                          <c15:sqref>'1.B Väestö ja muuttoliike-ennus'!#REF!</c15:sqref>
                        </c15:formulaRef>
                      </c:ext>
                    </c:extLst>
                    <c:strCache>
                      <c:ptCount val="1"/>
                      <c:pt idx="0">
                        <c:v>#REF!</c:v>
                      </c:pt>
                    </c:strCache>
                  </c:strRef>
                </c15:tx>
              </c15:filteredSeriesTitle>
            </c:ext>
            <c:ext xmlns:c16="http://schemas.microsoft.com/office/drawing/2014/chart" uri="{C3380CC4-5D6E-409C-BE32-E72D297353CC}">
              <c16:uniqueId val="{00000000-F264-4F61-98E2-24E49C94578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Juvalla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muuttoliike-ennus'!$A$44</c:f>
              <c:strCache>
                <c:ptCount val="1"/>
                <c:pt idx="0">
                  <c:v>Juva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muuttoliike-ennus'!$B$44:$U$44</c:f>
              <c:numCache>
                <c:formatCode>#,##0</c:formatCode>
                <c:ptCount val="20"/>
                <c:pt idx="0">
                  <c:v>107</c:v>
                </c:pt>
                <c:pt idx="1">
                  <c:v>106</c:v>
                </c:pt>
                <c:pt idx="2">
                  <c:v>105</c:v>
                </c:pt>
                <c:pt idx="3">
                  <c:v>105</c:v>
                </c:pt>
                <c:pt idx="4">
                  <c:v>104</c:v>
                </c:pt>
                <c:pt idx="5">
                  <c:v>104</c:v>
                </c:pt>
                <c:pt idx="6">
                  <c:v>102</c:v>
                </c:pt>
                <c:pt idx="7">
                  <c:v>102</c:v>
                </c:pt>
                <c:pt idx="8">
                  <c:v>102</c:v>
                </c:pt>
                <c:pt idx="9">
                  <c:v>101</c:v>
                </c:pt>
                <c:pt idx="10">
                  <c:v>101</c:v>
                </c:pt>
                <c:pt idx="11">
                  <c:v>102</c:v>
                </c:pt>
                <c:pt idx="12">
                  <c:v>101</c:v>
                </c:pt>
                <c:pt idx="13">
                  <c:v>101</c:v>
                </c:pt>
                <c:pt idx="14">
                  <c:v>103</c:v>
                </c:pt>
                <c:pt idx="15">
                  <c:v>101</c:v>
                </c:pt>
                <c:pt idx="16">
                  <c:v>101</c:v>
                </c:pt>
                <c:pt idx="17">
                  <c:v>102</c:v>
                </c:pt>
                <c:pt idx="18">
                  <c:v>101</c:v>
                </c:pt>
                <c:pt idx="19">
                  <c:v>101</c:v>
                </c:pt>
              </c:numCache>
            </c:numRef>
          </c:val>
          <c:extLst>
            <c:ext xmlns:c16="http://schemas.microsoft.com/office/drawing/2014/chart" uri="{C3380CC4-5D6E-409C-BE32-E72D297353CC}">
              <c16:uniqueId val="{00000000-E53F-47A1-A200-6CE7F439544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Juvalla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89928098539287571"/>
          <c:h val="0.80288670784621297"/>
        </c:manualLayout>
      </c:layout>
      <c:barChart>
        <c:barDir val="col"/>
        <c:grouping val="clustered"/>
        <c:varyColors val="0"/>
        <c:ser>
          <c:idx val="2"/>
          <c:order val="0"/>
          <c:tx>
            <c:strRef>
              <c:f>'2. Kilpailukyky'!$A$23</c:f>
              <c:strCache>
                <c:ptCount val="1"/>
                <c:pt idx="0">
                  <c:v>Juva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Kilpailukyky'!$O$23:$S$23</c:f>
              <c:numCache>
                <c:formatCode>#,##0</c:formatCode>
                <c:ptCount val="5"/>
                <c:pt idx="0">
                  <c:v>186804</c:v>
                </c:pt>
                <c:pt idx="1">
                  <c:v>176881</c:v>
                </c:pt>
                <c:pt idx="2">
                  <c:v>164698</c:v>
                </c:pt>
                <c:pt idx="3">
                  <c:v>167935</c:v>
                </c:pt>
                <c:pt idx="4">
                  <c:v>174632</c:v>
                </c:pt>
              </c:numCache>
            </c:numRef>
          </c:val>
          <c:extLst>
            <c:ext xmlns:c16="http://schemas.microsoft.com/office/drawing/2014/chart" uri="{C3380CC4-5D6E-409C-BE32-E72D297353CC}">
              <c16:uniqueId val="{00000000-D191-461A-9414-42441BFB5CF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Juvalla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Kilpailukyky'!$A$41</c:f>
              <c:strCache>
                <c:ptCount val="1"/>
                <c:pt idx="0">
                  <c:v>Juva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Kilpailukyky'!$O$41:$S$41</c:f>
              <c:numCache>
                <c:formatCode>General</c:formatCode>
                <c:ptCount val="5"/>
                <c:pt idx="0">
                  <c:v>1130</c:v>
                </c:pt>
                <c:pt idx="1">
                  <c:v>1083</c:v>
                </c:pt>
                <c:pt idx="2">
                  <c:v>1039</c:v>
                </c:pt>
                <c:pt idx="3">
                  <c:v>1072</c:v>
                </c:pt>
                <c:pt idx="4">
                  <c:v>1189</c:v>
                </c:pt>
              </c:numCache>
            </c:numRef>
          </c:val>
          <c:extLst>
            <c:ext xmlns:c16="http://schemas.microsoft.com/office/drawing/2014/chart" uri="{C3380CC4-5D6E-409C-BE32-E72D297353CC}">
              <c16:uniqueId val="{00000000-5C32-47D9-9BB3-FCEA7AD2B24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Juvalla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Kilpailukyky'!$A$59</c:f>
              <c:strCache>
                <c:ptCount val="1"/>
                <c:pt idx="0">
                  <c:v>Juva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Kilpailukyky'!$O$59:$S$59</c:f>
              <c:numCache>
                <c:formatCode>#,##0</c:formatCode>
                <c:ptCount val="5"/>
                <c:pt idx="0">
                  <c:v>1124</c:v>
                </c:pt>
                <c:pt idx="1">
                  <c:v>1099</c:v>
                </c:pt>
                <c:pt idx="2">
                  <c:v>1080</c:v>
                </c:pt>
                <c:pt idx="3">
                  <c:v>943</c:v>
                </c:pt>
                <c:pt idx="4">
                  <c:v>966</c:v>
                </c:pt>
              </c:numCache>
            </c:numRef>
          </c:val>
          <c:extLst>
            <c:ext xmlns:c16="http://schemas.microsoft.com/office/drawing/2014/chart" uri="{C3380CC4-5D6E-409C-BE32-E72D297353CC}">
              <c16:uniqueId val="{00000000-F050-4F5C-B966-3647D1148EA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Juvalla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muuttoliike-ennus'!$A$61</c:f>
              <c:strCache>
                <c:ptCount val="1"/>
                <c:pt idx="0">
                  <c:v>Juva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muuttoliike-ennus'!$B$61:$U$61</c:f>
              <c:numCache>
                <c:formatCode>#,##0</c:formatCode>
                <c:ptCount val="20"/>
                <c:pt idx="0">
                  <c:v>-40</c:v>
                </c:pt>
                <c:pt idx="1">
                  <c:v>-29</c:v>
                </c:pt>
                <c:pt idx="2">
                  <c:v>-21</c:v>
                </c:pt>
                <c:pt idx="3">
                  <c:v>-16</c:v>
                </c:pt>
                <c:pt idx="4">
                  <c:v>-12</c:v>
                </c:pt>
                <c:pt idx="5">
                  <c:v>-7</c:v>
                </c:pt>
                <c:pt idx="6">
                  <c:v>-1</c:v>
                </c:pt>
                <c:pt idx="7">
                  <c:v>1</c:v>
                </c:pt>
                <c:pt idx="8">
                  <c:v>7</c:v>
                </c:pt>
                <c:pt idx="9">
                  <c:v>8</c:v>
                </c:pt>
                <c:pt idx="10">
                  <c:v>10</c:v>
                </c:pt>
                <c:pt idx="11">
                  <c:v>12</c:v>
                </c:pt>
                <c:pt idx="12">
                  <c:v>14</c:v>
                </c:pt>
                <c:pt idx="13">
                  <c:v>16</c:v>
                </c:pt>
                <c:pt idx="14">
                  <c:v>19</c:v>
                </c:pt>
                <c:pt idx="15">
                  <c:v>22</c:v>
                </c:pt>
                <c:pt idx="16">
                  <c:v>24</c:v>
                </c:pt>
                <c:pt idx="17">
                  <c:v>27</c:v>
                </c:pt>
                <c:pt idx="18">
                  <c:v>29</c:v>
                </c:pt>
                <c:pt idx="19">
                  <c:v>30</c:v>
                </c:pt>
              </c:numCache>
            </c:numRef>
          </c:val>
          <c:extLst>
            <c:ext xmlns:c16="http://schemas.microsoft.com/office/drawing/2014/chart" uri="{C3380CC4-5D6E-409C-BE32-E72D297353CC}">
              <c16:uniqueId val="{00000000-08E2-43E7-AAD7-69C0BA62232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Juvalla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608379199503855"/>
          <c:y val="0.10450393700787401"/>
          <c:w val="0.82706410710927225"/>
          <c:h val="0.48470222912276811"/>
        </c:manualLayout>
      </c:layout>
      <c:barChart>
        <c:barDir val="col"/>
        <c:grouping val="clustered"/>
        <c:varyColors val="0"/>
        <c:ser>
          <c:idx val="0"/>
          <c:order val="0"/>
          <c:tx>
            <c:strRef>
              <c:f>'4. Työllisyys'!$A$50</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Työllisyys'!$B$50:$F$50</c:f>
              <c:numCache>
                <c:formatCode>#,##0</c:formatCode>
                <c:ptCount val="5"/>
                <c:pt idx="0">
                  <c:v>328</c:v>
                </c:pt>
                <c:pt idx="1">
                  <c:v>2852</c:v>
                </c:pt>
                <c:pt idx="2" formatCode="0.0">
                  <c:v>11.5</c:v>
                </c:pt>
                <c:pt idx="3">
                  <c:v>32</c:v>
                </c:pt>
                <c:pt idx="4">
                  <c:v>70</c:v>
                </c:pt>
              </c:numCache>
            </c:numRef>
          </c:val>
          <c:extLst>
            <c:ext xmlns:c16="http://schemas.microsoft.com/office/drawing/2014/chart" uri="{C3380CC4-5D6E-409C-BE32-E72D297353CC}">
              <c16:uniqueId val="{00000000-6155-4A95-A802-EEADD78B9CB6}"/>
            </c:ext>
          </c:extLst>
        </c:ser>
        <c:ser>
          <c:idx val="1"/>
          <c:order val="1"/>
          <c:tx>
            <c:strRef>
              <c:f>'4. Työllisyys'!$A$51</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Työllisyys'!$B$51:$F$51</c:f>
              <c:numCache>
                <c:formatCode>#,##0</c:formatCode>
                <c:ptCount val="5"/>
                <c:pt idx="0">
                  <c:v>391</c:v>
                </c:pt>
                <c:pt idx="1">
                  <c:v>2791</c:v>
                </c:pt>
                <c:pt idx="2" formatCode="0.0">
                  <c:v>14</c:v>
                </c:pt>
                <c:pt idx="3">
                  <c:v>48</c:v>
                </c:pt>
                <c:pt idx="4">
                  <c:v>87</c:v>
                </c:pt>
              </c:numCache>
            </c:numRef>
          </c:val>
          <c:extLst>
            <c:ext xmlns:c16="http://schemas.microsoft.com/office/drawing/2014/chart" uri="{C3380CC4-5D6E-409C-BE32-E72D297353CC}">
              <c16:uniqueId val="{00000001-6155-4A95-A802-EEADD78B9CB6}"/>
            </c:ext>
          </c:extLst>
        </c:ser>
        <c:ser>
          <c:idx val="2"/>
          <c:order val="2"/>
          <c:tx>
            <c:strRef>
              <c:f>'4. Työllisyys'!$A$52</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Työllisyys'!$B$52:$F$52</c:f>
              <c:numCache>
                <c:formatCode>#,##0</c:formatCode>
                <c:ptCount val="5"/>
                <c:pt idx="0">
                  <c:v>343</c:v>
                </c:pt>
                <c:pt idx="1">
                  <c:v>2762</c:v>
                </c:pt>
                <c:pt idx="2" formatCode="0.0">
                  <c:v>12.4</c:v>
                </c:pt>
                <c:pt idx="3">
                  <c:v>30</c:v>
                </c:pt>
                <c:pt idx="4">
                  <c:v>76</c:v>
                </c:pt>
              </c:numCache>
            </c:numRef>
          </c:val>
          <c:extLst>
            <c:ext xmlns:c16="http://schemas.microsoft.com/office/drawing/2014/chart" uri="{C3380CC4-5D6E-409C-BE32-E72D297353CC}">
              <c16:uniqueId val="{00000002-6155-4A95-A802-EEADD78B9CB6}"/>
            </c:ext>
          </c:extLst>
        </c:ser>
        <c:ser>
          <c:idx val="3"/>
          <c:order val="3"/>
          <c:tx>
            <c:strRef>
              <c:f>'4. Työllisyys'!$A$53</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Työllisyys'!$B$53:$F$53</c:f>
              <c:numCache>
                <c:formatCode>#,##0</c:formatCode>
                <c:ptCount val="5"/>
                <c:pt idx="0">
                  <c:v>289</c:v>
                </c:pt>
                <c:pt idx="1">
                  <c:v>2695</c:v>
                </c:pt>
                <c:pt idx="2" formatCode="0.0">
                  <c:v>10.7</c:v>
                </c:pt>
                <c:pt idx="3">
                  <c:v>32</c:v>
                </c:pt>
                <c:pt idx="4">
                  <c:v>79</c:v>
                </c:pt>
              </c:numCache>
            </c:numRef>
          </c:val>
          <c:extLst>
            <c:ext xmlns:c16="http://schemas.microsoft.com/office/drawing/2014/chart" uri="{C3380CC4-5D6E-409C-BE32-E72D297353CC}">
              <c16:uniqueId val="{00000003-6155-4A95-A802-EEADD78B9CB6}"/>
            </c:ext>
          </c:extLst>
        </c:ser>
        <c:ser>
          <c:idx val="4"/>
          <c:order val="4"/>
          <c:tx>
            <c:strRef>
              <c:f>'4. Työllisyys'!$A$54</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Työllisyys'!$B$54:$F$54</c:f>
              <c:numCache>
                <c:formatCode>#,##0</c:formatCode>
                <c:ptCount val="5"/>
                <c:pt idx="0">
                  <c:v>244</c:v>
                </c:pt>
                <c:pt idx="1">
                  <c:v>2635</c:v>
                </c:pt>
                <c:pt idx="2" formatCode="0.0">
                  <c:v>9.3000000000000007</c:v>
                </c:pt>
                <c:pt idx="3">
                  <c:v>23</c:v>
                </c:pt>
                <c:pt idx="4">
                  <c:v>48</c:v>
                </c:pt>
              </c:numCache>
            </c:numRef>
          </c:val>
          <c:extLst>
            <c:ext xmlns:c16="http://schemas.microsoft.com/office/drawing/2014/chart" uri="{C3380CC4-5D6E-409C-BE32-E72D297353CC}">
              <c16:uniqueId val="{00000004-6155-4A95-A802-EEADD78B9CB6}"/>
            </c:ext>
          </c:extLst>
        </c:ser>
        <c:ser>
          <c:idx val="5"/>
          <c:order val="5"/>
          <c:tx>
            <c:strRef>
              <c:f>'4. Työllisyys'!$A$55</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Työllisyys'!$B$55:$F$55</c:f>
              <c:numCache>
                <c:formatCode>#,##0</c:formatCode>
                <c:ptCount val="5"/>
                <c:pt idx="0">
                  <c:v>250</c:v>
                </c:pt>
                <c:pt idx="1">
                  <c:v>2574</c:v>
                </c:pt>
                <c:pt idx="2" formatCode="0.0">
                  <c:v>9.6999999999999993</c:v>
                </c:pt>
                <c:pt idx="3">
                  <c:v>21</c:v>
                </c:pt>
                <c:pt idx="4">
                  <c:v>42</c:v>
                </c:pt>
              </c:numCache>
            </c:numRef>
          </c:val>
          <c:extLst>
            <c:ext xmlns:c16="http://schemas.microsoft.com/office/drawing/2014/chart" uri="{C3380CC4-5D6E-409C-BE32-E72D297353CC}">
              <c16:uniqueId val="{00000005-6155-4A95-A802-EEADD78B9CB6}"/>
            </c:ext>
          </c:extLst>
        </c:ser>
        <c:ser>
          <c:idx val="6"/>
          <c:order val="6"/>
          <c:tx>
            <c:strRef>
              <c:f>'4. Työllisyys'!$A$56</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Työllisyys'!$B$56:$F$56</c:f>
              <c:numCache>
                <c:formatCode>#,##0</c:formatCode>
                <c:ptCount val="5"/>
                <c:pt idx="0">
                  <c:v>269</c:v>
                </c:pt>
                <c:pt idx="1">
                  <c:v>2492</c:v>
                </c:pt>
                <c:pt idx="2" formatCode="0.0">
                  <c:v>10.8</c:v>
                </c:pt>
                <c:pt idx="3">
                  <c:v>24</c:v>
                </c:pt>
                <c:pt idx="4">
                  <c:v>49</c:v>
                </c:pt>
              </c:numCache>
            </c:numRef>
          </c:val>
          <c:extLst>
            <c:ext xmlns:c16="http://schemas.microsoft.com/office/drawing/2014/chart" uri="{C3380CC4-5D6E-409C-BE32-E72D297353CC}">
              <c16:uniqueId val="{00000006-6155-4A95-A802-EEADD78B9CB6}"/>
            </c:ext>
          </c:extLst>
        </c:ser>
        <c:ser>
          <c:idx val="7"/>
          <c:order val="7"/>
          <c:tx>
            <c:strRef>
              <c:f>'4. Työllisyys'!$A$57</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Työllisyys'!$B$57:$F$57</c:f>
              <c:numCache>
                <c:formatCode>#,##0</c:formatCode>
                <c:ptCount val="5"/>
                <c:pt idx="0">
                  <c:v>226</c:v>
                </c:pt>
                <c:pt idx="1">
                  <c:v>2397</c:v>
                </c:pt>
                <c:pt idx="2" formatCode="0.0">
                  <c:v>9.4</c:v>
                </c:pt>
                <c:pt idx="3">
                  <c:v>9</c:v>
                </c:pt>
                <c:pt idx="4">
                  <c:v>51</c:v>
                </c:pt>
              </c:numCache>
            </c:numRef>
          </c:val>
          <c:extLst>
            <c:ext xmlns:c16="http://schemas.microsoft.com/office/drawing/2014/chart" uri="{C3380CC4-5D6E-409C-BE32-E72D297353CC}">
              <c16:uniqueId val="{00000007-6155-4A95-A802-EEADD78B9CB6}"/>
            </c:ext>
          </c:extLst>
        </c:ser>
        <c:ser>
          <c:idx val="8"/>
          <c:order val="8"/>
          <c:tx>
            <c:strRef>
              <c:f>'4. Työllisyys'!$A$58</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Työllisyys'!$B$58:$F$58</c:f>
              <c:numCache>
                <c:formatCode>#,##0</c:formatCode>
                <c:ptCount val="5"/>
                <c:pt idx="0">
                  <c:v>206</c:v>
                </c:pt>
                <c:pt idx="1">
                  <c:v>2378</c:v>
                </c:pt>
                <c:pt idx="2" formatCode="0.0">
                  <c:v>8.6999999999999993</c:v>
                </c:pt>
                <c:pt idx="3">
                  <c:v>16</c:v>
                </c:pt>
                <c:pt idx="4">
                  <c:v>52</c:v>
                </c:pt>
              </c:numCache>
            </c:numRef>
          </c:val>
          <c:extLst>
            <c:ext xmlns:c16="http://schemas.microsoft.com/office/drawing/2014/chart" uri="{C3380CC4-5D6E-409C-BE32-E72D297353CC}">
              <c16:uniqueId val="{00000008-6155-4A95-A802-EEADD78B9CB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Juvalla</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6877724267726757E-2"/>
          <c:y val="0.14445308454926356"/>
          <c:w val="0.91636784904584756"/>
          <c:h val="0.7571391997309892"/>
        </c:manualLayout>
      </c:layout>
      <c:barChart>
        <c:barDir val="col"/>
        <c:grouping val="clustered"/>
        <c:varyColors val="0"/>
        <c:ser>
          <c:idx val="2"/>
          <c:order val="0"/>
          <c:tx>
            <c:strRef>
              <c:f>'4. Työllisyys'!$A$246</c:f>
              <c:strCache>
                <c:ptCount val="1"/>
                <c:pt idx="0">
                  <c:v>Juva</c:v>
                </c:pt>
              </c:strCache>
            </c:strRef>
          </c:tx>
          <c:spPr>
            <a:solidFill>
              <a:srgbClr val="936FB1"/>
            </a:solidFill>
            <a:ln>
              <a:solidFill>
                <a:sysClr val="windowText" lastClr="000000"/>
              </a:solidFill>
            </a:ln>
            <a:effectLst/>
          </c:spPr>
          <c:invertIfNegative val="0"/>
          <c:dLbls>
            <c:spPr>
              <a:noFill/>
              <a:ln>
                <a:noFill/>
              </a:ln>
              <a:effectLst/>
            </c:spPr>
            <c:txPr>
              <a:bodyPr rot="-222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Työllisyys'!$B$246:$X$246</c:f>
              <c:numCache>
                <c:formatCode>#,##0</c:formatCode>
                <c:ptCount val="23"/>
                <c:pt idx="0">
                  <c:v>2769</c:v>
                </c:pt>
                <c:pt idx="1">
                  <c:v>2682</c:v>
                </c:pt>
                <c:pt idx="2">
                  <c:v>2688</c:v>
                </c:pt>
                <c:pt idx="3">
                  <c:v>2668</c:v>
                </c:pt>
                <c:pt idx="4">
                  <c:v>2594</c:v>
                </c:pt>
                <c:pt idx="5">
                  <c:v>2434</c:v>
                </c:pt>
                <c:pt idx="6">
                  <c:v>2474</c:v>
                </c:pt>
                <c:pt idx="7">
                  <c:v>2511</c:v>
                </c:pt>
                <c:pt idx="8">
                  <c:v>2362</c:v>
                </c:pt>
                <c:pt idx="9">
                  <c:v>2338</c:v>
                </c:pt>
                <c:pt idx="10">
                  <c:v>2408</c:v>
                </c:pt>
                <c:pt idx="11">
                  <c:v>2394</c:v>
                </c:pt>
                <c:pt idx="12">
                  <c:v>2341</c:v>
                </c:pt>
                <c:pt idx="13">
                  <c:v>2297</c:v>
                </c:pt>
                <c:pt idx="14">
                  <c:v>2204</c:v>
                </c:pt>
                <c:pt idx="15">
                  <c:v>2151</c:v>
                </c:pt>
                <c:pt idx="16">
                  <c:v>2101</c:v>
                </c:pt>
                <c:pt idx="17">
                  <c:v>2101</c:v>
                </c:pt>
                <c:pt idx="18">
                  <c:v>2045</c:v>
                </c:pt>
                <c:pt idx="19">
                  <c:v>1947</c:v>
                </c:pt>
                <c:pt idx="20">
                  <c:v>1817</c:v>
                </c:pt>
                <c:pt idx="21">
                  <c:v>1800</c:v>
                </c:pt>
                <c:pt idx="22">
                  <c:v>1787</c:v>
                </c:pt>
              </c:numCache>
            </c:numRef>
          </c:val>
          <c:extLst>
            <c:ext xmlns:c16="http://schemas.microsoft.com/office/drawing/2014/chart" uri="{C3380CC4-5D6E-409C-BE32-E72D297353CC}">
              <c16:uniqueId val="{00000000-D6DE-46F0-B7A3-B69DAFAC441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Juvalla</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5950787616576287"/>
          <c:h val="0.69661806766921608"/>
        </c:manualLayout>
      </c:layout>
      <c:barChart>
        <c:barDir val="col"/>
        <c:grouping val="stacked"/>
        <c:varyColors val="0"/>
        <c:ser>
          <c:idx val="0"/>
          <c:order val="1"/>
          <c:tx>
            <c:strRef>
              <c:f>'4. Työllisyys'!$A$278</c:f>
              <c:strCache>
                <c:ptCount val="1"/>
                <c:pt idx="0">
                  <c:v>Asuinkuntansa ulkopuolella työssäkäyvät</c:v>
                </c:pt>
              </c:strCache>
            </c:strRef>
          </c:tx>
          <c:spPr>
            <a:pattFill prst="pct90">
              <a:fgClr>
                <a:schemeClr val="bg1">
                  <a:lumMod val="8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Työllisyys'!$B$278:$X$278</c:f>
              <c:numCache>
                <c:formatCode>#,##0</c:formatCode>
                <c:ptCount val="23"/>
                <c:pt idx="0">
                  <c:v>491</c:v>
                </c:pt>
                <c:pt idx="1">
                  <c:v>529</c:v>
                </c:pt>
                <c:pt idx="2">
                  <c:v>551</c:v>
                </c:pt>
                <c:pt idx="3">
                  <c:v>584</c:v>
                </c:pt>
                <c:pt idx="4">
                  <c:v>631</c:v>
                </c:pt>
                <c:pt idx="5">
                  <c:v>683</c:v>
                </c:pt>
                <c:pt idx="6">
                  <c:v>731</c:v>
                </c:pt>
                <c:pt idx="7">
                  <c:v>774</c:v>
                </c:pt>
                <c:pt idx="8">
                  <c:v>810</c:v>
                </c:pt>
                <c:pt idx="9">
                  <c:v>731</c:v>
                </c:pt>
                <c:pt idx="10">
                  <c:v>765</c:v>
                </c:pt>
                <c:pt idx="11">
                  <c:v>760</c:v>
                </c:pt>
                <c:pt idx="12">
                  <c:v>750</c:v>
                </c:pt>
                <c:pt idx="13">
                  <c:v>724</c:v>
                </c:pt>
                <c:pt idx="14">
                  <c:v>716</c:v>
                </c:pt>
                <c:pt idx="15">
                  <c:v>726</c:v>
                </c:pt>
                <c:pt idx="16">
                  <c:v>727</c:v>
                </c:pt>
                <c:pt idx="17">
                  <c:v>682</c:v>
                </c:pt>
                <c:pt idx="18">
                  <c:v>765</c:v>
                </c:pt>
                <c:pt idx="19">
                  <c:v>771</c:v>
                </c:pt>
                <c:pt idx="20">
                  <c:v>763</c:v>
                </c:pt>
                <c:pt idx="21">
                  <c:v>788</c:v>
                </c:pt>
                <c:pt idx="22">
                  <c:v>804</c:v>
                </c:pt>
              </c:numCache>
            </c:numRef>
          </c:val>
          <c:extLst>
            <c:ext xmlns:c16="http://schemas.microsoft.com/office/drawing/2014/chart" uri="{C3380CC4-5D6E-409C-BE32-E72D297353CC}">
              <c16:uniqueId val="{00000000-CD7F-4C40-843A-79F63C609917}"/>
            </c:ext>
          </c:extLst>
        </c:ser>
        <c:ser>
          <c:idx val="1"/>
          <c:order val="2"/>
          <c:tx>
            <c:strRef>
              <c:f>'4. Työllisyys'!$A$279</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Työllisyys'!$B$279:$X$279</c:f>
              <c:numCache>
                <c:formatCode>#,##0</c:formatCode>
                <c:ptCount val="23"/>
                <c:pt idx="0">
                  <c:v>2457</c:v>
                </c:pt>
                <c:pt idx="1">
                  <c:v>2341</c:v>
                </c:pt>
                <c:pt idx="2">
                  <c:v>2348</c:v>
                </c:pt>
                <c:pt idx="3">
                  <c:v>2291</c:v>
                </c:pt>
                <c:pt idx="4">
                  <c:v>2223</c:v>
                </c:pt>
                <c:pt idx="5">
                  <c:v>2049</c:v>
                </c:pt>
                <c:pt idx="6">
                  <c:v>2089</c:v>
                </c:pt>
                <c:pt idx="7">
                  <c:v>2097</c:v>
                </c:pt>
                <c:pt idx="8">
                  <c:v>2017</c:v>
                </c:pt>
                <c:pt idx="9">
                  <c:v>1975</c:v>
                </c:pt>
                <c:pt idx="10">
                  <c:v>1975</c:v>
                </c:pt>
                <c:pt idx="11">
                  <c:v>1940</c:v>
                </c:pt>
                <c:pt idx="12">
                  <c:v>1864</c:v>
                </c:pt>
                <c:pt idx="13">
                  <c:v>1798</c:v>
                </c:pt>
                <c:pt idx="14">
                  <c:v>1749</c:v>
                </c:pt>
                <c:pt idx="15">
                  <c:v>1689</c:v>
                </c:pt>
                <c:pt idx="16">
                  <c:v>1624</c:v>
                </c:pt>
                <c:pt idx="17">
                  <c:v>1655</c:v>
                </c:pt>
                <c:pt idx="18">
                  <c:v>1559</c:v>
                </c:pt>
                <c:pt idx="19">
                  <c:v>1491</c:v>
                </c:pt>
                <c:pt idx="20">
                  <c:v>1369</c:v>
                </c:pt>
                <c:pt idx="21">
                  <c:v>1359</c:v>
                </c:pt>
                <c:pt idx="22">
                  <c:v>1356</c:v>
                </c:pt>
              </c:numCache>
            </c:numRef>
          </c:val>
          <c:extLst>
            <c:ext xmlns:c16="http://schemas.microsoft.com/office/drawing/2014/chart" uri="{C3380CC4-5D6E-409C-BE32-E72D297353CC}">
              <c16:uniqueId val="{00000001-CD7F-4C40-843A-79F63C609917}"/>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Työllisyys'!$A$277</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Työllisyys'!$B$277:$X$277</c:f>
              <c:numCache>
                <c:formatCode>#,##0</c:formatCode>
                <c:ptCount val="23"/>
                <c:pt idx="0">
                  <c:v>2948</c:v>
                </c:pt>
                <c:pt idx="1">
                  <c:v>2870</c:v>
                </c:pt>
                <c:pt idx="2">
                  <c:v>2899</c:v>
                </c:pt>
                <c:pt idx="3">
                  <c:v>2875</c:v>
                </c:pt>
                <c:pt idx="4">
                  <c:v>2854</c:v>
                </c:pt>
                <c:pt idx="5">
                  <c:v>2732</c:v>
                </c:pt>
                <c:pt idx="6">
                  <c:v>2820</c:v>
                </c:pt>
                <c:pt idx="7">
                  <c:v>2871</c:v>
                </c:pt>
                <c:pt idx="8">
                  <c:v>2827</c:v>
                </c:pt>
                <c:pt idx="9">
                  <c:v>2706</c:v>
                </c:pt>
                <c:pt idx="10">
                  <c:v>2740</c:v>
                </c:pt>
                <c:pt idx="11">
                  <c:v>2700</c:v>
                </c:pt>
                <c:pt idx="12">
                  <c:v>2614</c:v>
                </c:pt>
                <c:pt idx="13">
                  <c:v>2522</c:v>
                </c:pt>
                <c:pt idx="14">
                  <c:v>2465</c:v>
                </c:pt>
                <c:pt idx="15">
                  <c:v>2415</c:v>
                </c:pt>
                <c:pt idx="16">
                  <c:v>2351</c:v>
                </c:pt>
                <c:pt idx="17">
                  <c:v>2337</c:v>
                </c:pt>
                <c:pt idx="18">
                  <c:v>2324</c:v>
                </c:pt>
                <c:pt idx="19">
                  <c:v>2262</c:v>
                </c:pt>
                <c:pt idx="20">
                  <c:v>2132</c:v>
                </c:pt>
                <c:pt idx="21">
                  <c:v>2147</c:v>
                </c:pt>
                <c:pt idx="22">
                  <c:v>2160</c:v>
                </c:pt>
              </c:numCache>
            </c:numRef>
          </c:val>
          <c:smooth val="0"/>
          <c:extLst>
            <c:ext xmlns:c16="http://schemas.microsoft.com/office/drawing/2014/chart" uri="{C3380CC4-5D6E-409C-BE32-E72D297353CC}">
              <c16:uniqueId val="{00000002-CD7F-4C40-843A-79F63C609917}"/>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310743960157578"/>
          <c:y val="0.11699477984977724"/>
          <c:w val="0.75924226010010643"/>
          <c:h val="0.70417108725280786"/>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407E-402C-A0E3-2A2FBBEF86AF}"/>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407E-402C-A0E3-2A2FBBEF86AF}"/>
            </c:ext>
          </c:extLst>
        </c:ser>
        <c:ser>
          <c:idx val="2"/>
          <c:order val="2"/>
          <c:tx>
            <c:strRef>
              <c:f>'5. Osaaminen'!$A$11</c:f>
              <c:strCache>
                <c:ptCount val="1"/>
                <c:pt idx="0">
                  <c:v>Juva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Osaaminen'!$B$11:$Q$11</c:f>
              <c:numCache>
                <c:formatCode>0.0</c:formatCode>
                <c:ptCount val="16"/>
                <c:pt idx="0">
                  <c:v>56.3</c:v>
                </c:pt>
                <c:pt idx="1">
                  <c:v>57</c:v>
                </c:pt>
                <c:pt idx="2">
                  <c:v>58.2</c:v>
                </c:pt>
                <c:pt idx="3">
                  <c:v>59.1</c:v>
                </c:pt>
                <c:pt idx="4">
                  <c:v>59.5</c:v>
                </c:pt>
                <c:pt idx="5">
                  <c:v>60.2</c:v>
                </c:pt>
                <c:pt idx="6">
                  <c:v>61.4</c:v>
                </c:pt>
                <c:pt idx="7">
                  <c:v>62.3</c:v>
                </c:pt>
                <c:pt idx="8">
                  <c:v>62.9</c:v>
                </c:pt>
                <c:pt idx="9">
                  <c:v>64.099999999999994</c:v>
                </c:pt>
                <c:pt idx="10">
                  <c:v>65</c:v>
                </c:pt>
                <c:pt idx="11">
                  <c:v>66</c:v>
                </c:pt>
                <c:pt idx="12">
                  <c:v>66.599999999999994</c:v>
                </c:pt>
                <c:pt idx="13">
                  <c:v>67.900000000000006</c:v>
                </c:pt>
                <c:pt idx="14">
                  <c:v>68.8</c:v>
                </c:pt>
                <c:pt idx="15">
                  <c:v>69.599999999999994</c:v>
                </c:pt>
              </c:numCache>
            </c:numRef>
          </c:val>
          <c:smooth val="0"/>
          <c:extLst>
            <c:ext xmlns:c16="http://schemas.microsoft.com/office/drawing/2014/chart" uri="{C3380CC4-5D6E-409C-BE32-E72D297353CC}">
              <c16:uniqueId val="{00000002-407E-402C-A0E3-2A2FBBEF86A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F482-4D98-9B1B-A845114796CA}"/>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F482-4D98-9B1B-A845114796C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Juvalla</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Osaaminen'!$A$31</c:f>
              <c:strCache>
                <c:ptCount val="1"/>
                <c:pt idx="0">
                  <c:v>Juva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Osaaminen'!$B$31:$Q$31</c:f>
              <c:numCache>
                <c:formatCode>#,##0</c:formatCode>
                <c:ptCount val="16"/>
                <c:pt idx="0">
                  <c:v>41</c:v>
                </c:pt>
                <c:pt idx="1">
                  <c:v>37</c:v>
                </c:pt>
                <c:pt idx="2">
                  <c:v>33</c:v>
                </c:pt>
                <c:pt idx="3">
                  <c:v>37</c:v>
                </c:pt>
                <c:pt idx="4">
                  <c:v>36</c:v>
                </c:pt>
                <c:pt idx="5">
                  <c:v>39</c:v>
                </c:pt>
                <c:pt idx="6">
                  <c:v>36</c:v>
                </c:pt>
                <c:pt idx="7">
                  <c:v>34</c:v>
                </c:pt>
                <c:pt idx="8">
                  <c:v>27</c:v>
                </c:pt>
                <c:pt idx="9">
                  <c:v>25</c:v>
                </c:pt>
                <c:pt idx="10">
                  <c:v>25</c:v>
                </c:pt>
                <c:pt idx="11">
                  <c:v>18</c:v>
                </c:pt>
                <c:pt idx="12">
                  <c:v>16</c:v>
                </c:pt>
                <c:pt idx="13">
                  <c:v>12</c:v>
                </c:pt>
                <c:pt idx="14">
                  <c:v>21</c:v>
                </c:pt>
                <c:pt idx="15">
                  <c:v>17</c:v>
                </c:pt>
              </c:numCache>
            </c:numRef>
          </c:val>
          <c:smooth val="0"/>
          <c:extLst>
            <c:ext xmlns:c16="http://schemas.microsoft.com/office/drawing/2014/chart" uri="{C3380CC4-5D6E-409C-BE32-E72D297353CC}">
              <c16:uniqueId val="{00000000-4BFE-40CD-8491-ACEF337944C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756243330468051"/>
          <c:y val="0.1771913970030512"/>
          <c:w val="0.85071216182128873"/>
          <c:h val="0.67835432902368287"/>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AEAC-4874-8645-7FBA7B1CE28D}"/>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AEAC-4874-8645-7FBA7B1CE28D}"/>
            </c:ext>
          </c:extLst>
        </c:ser>
        <c:ser>
          <c:idx val="1"/>
          <c:order val="2"/>
          <c:tx>
            <c:strRef>
              <c:f>'6. SOTE-tilastot'!$A$9</c:f>
              <c:strCache>
                <c:ptCount val="1"/>
                <c:pt idx="0">
                  <c:v>Juva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SOTE-tilastot'!$B$9:$V$9</c:f>
              <c:numCache>
                <c:formatCode>#,##0</c:formatCode>
                <c:ptCount val="21"/>
                <c:pt idx="0">
                  <c:v>1871.1</c:v>
                </c:pt>
                <c:pt idx="1">
                  <c:v>2012.9</c:v>
                </c:pt>
                <c:pt idx="2">
                  <c:v>2082.1999999999998</c:v>
                </c:pt>
                <c:pt idx="3">
                  <c:v>2218.1</c:v>
                </c:pt>
                <c:pt idx="4">
                  <c:v>2300.4</c:v>
                </c:pt>
                <c:pt idx="5">
                  <c:v>2567.6</c:v>
                </c:pt>
                <c:pt idx="6">
                  <c:v>2638.7</c:v>
                </c:pt>
                <c:pt idx="7">
                  <c:v>2749.9</c:v>
                </c:pt>
                <c:pt idx="8">
                  <c:v>3048.1</c:v>
                </c:pt>
                <c:pt idx="9">
                  <c:v>3118.9</c:v>
                </c:pt>
                <c:pt idx="10">
                  <c:v>3295.3</c:v>
                </c:pt>
                <c:pt idx="11">
                  <c:v>3643.3</c:v>
                </c:pt>
                <c:pt idx="12">
                  <c:v>3657.4</c:v>
                </c:pt>
                <c:pt idx="13">
                  <c:v>3957.5</c:v>
                </c:pt>
                <c:pt idx="14">
                  <c:v>4062.9</c:v>
                </c:pt>
                <c:pt idx="15">
                  <c:v>3880.6</c:v>
                </c:pt>
                <c:pt idx="16">
                  <c:v>3861.5</c:v>
                </c:pt>
                <c:pt idx="17">
                  <c:v>3913</c:v>
                </c:pt>
                <c:pt idx="18">
                  <c:v>4163.7</c:v>
                </c:pt>
                <c:pt idx="19">
                  <c:v>4392.6000000000004</c:v>
                </c:pt>
                <c:pt idx="20">
                  <c:v>4789.6000000000004</c:v>
                </c:pt>
              </c:numCache>
            </c:numRef>
          </c:val>
          <c:smooth val="0"/>
          <c:extLst>
            <c:ext xmlns:c16="http://schemas.microsoft.com/office/drawing/2014/chart" uri="{C3380CC4-5D6E-409C-BE32-E72D297353CC}">
              <c16:uniqueId val="{00000002-AEAC-4874-8645-7FBA7B1CE28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82978624837771"/>
          <c:y val="0.1771913970030512"/>
          <c:w val="0.84300023139960611"/>
          <c:h val="0.66609669035316754"/>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8F79-421B-9470-73A20C6B300C}"/>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8F79-421B-9470-73A20C6B300C}"/>
            </c:ext>
          </c:extLst>
        </c:ser>
        <c:ser>
          <c:idx val="0"/>
          <c:order val="2"/>
          <c:tx>
            <c:strRef>
              <c:f>'6. SOTE-tilastot'!$A$36</c:f>
              <c:strCache>
                <c:ptCount val="1"/>
                <c:pt idx="0">
                  <c:v>Juva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SOTE-tilastot'!$B$36:$V$36</c:f>
              <c:numCache>
                <c:formatCode>#,##0</c:formatCode>
                <c:ptCount val="21"/>
                <c:pt idx="0">
                  <c:v>560.20000000000005</c:v>
                </c:pt>
                <c:pt idx="1">
                  <c:v>591.29999999999995</c:v>
                </c:pt>
                <c:pt idx="2">
                  <c:v>609.6</c:v>
                </c:pt>
                <c:pt idx="3">
                  <c:v>630</c:v>
                </c:pt>
                <c:pt idx="4">
                  <c:v>665.9</c:v>
                </c:pt>
                <c:pt idx="5">
                  <c:v>698.2</c:v>
                </c:pt>
                <c:pt idx="6">
                  <c:v>744</c:v>
                </c:pt>
                <c:pt idx="7">
                  <c:v>580.1</c:v>
                </c:pt>
                <c:pt idx="8">
                  <c:v>680.6</c:v>
                </c:pt>
                <c:pt idx="9">
                  <c:v>656.1</c:v>
                </c:pt>
                <c:pt idx="10">
                  <c:v>679.5</c:v>
                </c:pt>
                <c:pt idx="11">
                  <c:v>754</c:v>
                </c:pt>
                <c:pt idx="12">
                  <c:v>787.1</c:v>
                </c:pt>
                <c:pt idx="13">
                  <c:v>836.2</c:v>
                </c:pt>
                <c:pt idx="14">
                  <c:v>856.4</c:v>
                </c:pt>
                <c:pt idx="15">
                  <c:v>834.3</c:v>
                </c:pt>
                <c:pt idx="16">
                  <c:v>951.3</c:v>
                </c:pt>
                <c:pt idx="17">
                  <c:v>875.7</c:v>
                </c:pt>
                <c:pt idx="18">
                  <c:v>834.5</c:v>
                </c:pt>
                <c:pt idx="19">
                  <c:v>868.7</c:v>
                </c:pt>
                <c:pt idx="20">
                  <c:v>1042.7</c:v>
                </c:pt>
              </c:numCache>
            </c:numRef>
          </c:val>
          <c:smooth val="0"/>
          <c:extLst>
            <c:ext xmlns:c16="http://schemas.microsoft.com/office/drawing/2014/chart" uri="{C3380CC4-5D6E-409C-BE32-E72D297353CC}">
              <c16:uniqueId val="{00000002-8F79-421B-9470-73A20C6B300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14985823010109"/>
          <c:y val="0.1771913970030512"/>
          <c:w val="0.85333040551449135"/>
          <c:h val="0.6678962348409575"/>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D213-4C74-9D82-58DD73ACCEA7}"/>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D213-4C74-9D82-58DD73ACCEA7}"/>
            </c:ext>
          </c:extLst>
        </c:ser>
        <c:ser>
          <c:idx val="0"/>
          <c:order val="2"/>
          <c:tx>
            <c:strRef>
              <c:f>'6. SOTE-tilastot'!$A$63</c:f>
              <c:strCache>
                <c:ptCount val="1"/>
                <c:pt idx="0">
                  <c:v>Juva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SOTE-tilastot'!$B$63:$X$63</c:f>
              <c:numCache>
                <c:formatCode>#,##0</c:formatCode>
                <c:ptCount val="23"/>
                <c:pt idx="0">
                  <c:v>497.6</c:v>
                </c:pt>
                <c:pt idx="1">
                  <c:v>592.9</c:v>
                </c:pt>
                <c:pt idx="2">
                  <c:v>608.1</c:v>
                </c:pt>
                <c:pt idx="3">
                  <c:v>675.3</c:v>
                </c:pt>
                <c:pt idx="4">
                  <c:v>638</c:v>
                </c:pt>
                <c:pt idx="5">
                  <c:v>823.2</c:v>
                </c:pt>
                <c:pt idx="6">
                  <c:v>827.8</c:v>
                </c:pt>
                <c:pt idx="7">
                  <c:v>870</c:v>
                </c:pt>
                <c:pt idx="8">
                  <c:v>979.5</c:v>
                </c:pt>
                <c:pt idx="9">
                  <c:v>1039.0999999999999</c:v>
                </c:pt>
                <c:pt idx="10">
                  <c:v>1077.7</c:v>
                </c:pt>
                <c:pt idx="11">
                  <c:v>1238.5</c:v>
                </c:pt>
                <c:pt idx="12">
                  <c:v>1169.5</c:v>
                </c:pt>
                <c:pt idx="13">
                  <c:v>1357.3</c:v>
                </c:pt>
                <c:pt idx="14">
                  <c:v>1333.3</c:v>
                </c:pt>
                <c:pt idx="15">
                  <c:v>1428.2</c:v>
                </c:pt>
                <c:pt idx="16">
                  <c:v>1376.6</c:v>
                </c:pt>
                <c:pt idx="17">
                  <c:v>1342.8</c:v>
                </c:pt>
                <c:pt idx="18">
                  <c:v>1439.8</c:v>
                </c:pt>
                <c:pt idx="19">
                  <c:v>1507</c:v>
                </c:pt>
                <c:pt idx="20">
                  <c:v>1720.3</c:v>
                </c:pt>
                <c:pt idx="21">
                  <c:v>1823</c:v>
                </c:pt>
                <c:pt idx="22">
                  <c:v>1626.2</c:v>
                </c:pt>
              </c:numCache>
            </c:numRef>
          </c:val>
          <c:smooth val="0"/>
          <c:extLst>
            <c:ext xmlns:c16="http://schemas.microsoft.com/office/drawing/2014/chart" uri="{C3380CC4-5D6E-409C-BE32-E72D297353CC}">
              <c16:uniqueId val="{00000002-D213-4C74-9D82-58DD73ACCEA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0334595955209"/>
          <c:y val="0.1771913970030512"/>
          <c:w val="0.84152937304141306"/>
          <c:h val="0.65844119180640626"/>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F3F7-47BD-B423-0AC79B77B82F}"/>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F3F7-47BD-B423-0AC79B77B82F}"/>
            </c:ext>
          </c:extLst>
        </c:ser>
        <c:ser>
          <c:idx val="0"/>
          <c:order val="2"/>
          <c:tx>
            <c:strRef>
              <c:f>'6. SOTE-tilastot'!$A$90</c:f>
              <c:strCache>
                <c:ptCount val="1"/>
                <c:pt idx="0">
                  <c:v>Juva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SOTE-tilastot'!$B$90:$V$90</c:f>
              <c:numCache>
                <c:formatCode>0.0</c:formatCode>
                <c:ptCount val="21"/>
                <c:pt idx="0">
                  <c:v>5.3</c:v>
                </c:pt>
                <c:pt idx="1">
                  <c:v>3</c:v>
                </c:pt>
                <c:pt idx="2">
                  <c:v>0</c:v>
                </c:pt>
                <c:pt idx="3">
                  <c:v>0</c:v>
                </c:pt>
                <c:pt idx="4">
                  <c:v>0</c:v>
                </c:pt>
                <c:pt idx="5">
                  <c:v>6.1</c:v>
                </c:pt>
                <c:pt idx="6">
                  <c:v>3.7</c:v>
                </c:pt>
                <c:pt idx="7">
                  <c:v>4.5999999999999996</c:v>
                </c:pt>
                <c:pt idx="8">
                  <c:v>6.3</c:v>
                </c:pt>
                <c:pt idx="9">
                  <c:v>7.5</c:v>
                </c:pt>
                <c:pt idx="10">
                  <c:v>8.8000000000000007</c:v>
                </c:pt>
                <c:pt idx="11">
                  <c:v>11.6</c:v>
                </c:pt>
                <c:pt idx="12">
                  <c:v>7.8</c:v>
                </c:pt>
                <c:pt idx="13">
                  <c:v>6.4</c:v>
                </c:pt>
                <c:pt idx="14">
                  <c:v>7</c:v>
                </c:pt>
                <c:pt idx="15">
                  <c:v>8.4</c:v>
                </c:pt>
                <c:pt idx="16">
                  <c:v>10.3</c:v>
                </c:pt>
                <c:pt idx="17">
                  <c:v>33.6</c:v>
                </c:pt>
                <c:pt idx="18">
                  <c:v>29.4</c:v>
                </c:pt>
                <c:pt idx="19">
                  <c:v>25.2</c:v>
                </c:pt>
                <c:pt idx="20">
                  <c:v>35.700000000000003</c:v>
                </c:pt>
              </c:numCache>
            </c:numRef>
          </c:val>
          <c:smooth val="0"/>
          <c:extLst>
            <c:ext xmlns:c16="http://schemas.microsoft.com/office/drawing/2014/chart" uri="{C3380CC4-5D6E-409C-BE32-E72D297353CC}">
              <c16:uniqueId val="{00000002-F3F7-47BD-B423-0AC79B77B82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23957920016345"/>
          <c:y val="0.1771913970030512"/>
          <c:w val="0.84300023139960611"/>
          <c:h val="0.65590412478433913"/>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BE4D-453C-80ED-2427902169BC}"/>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BE4D-453C-80ED-2427902169BC}"/>
            </c:ext>
          </c:extLst>
        </c:ser>
        <c:ser>
          <c:idx val="0"/>
          <c:order val="2"/>
          <c:tx>
            <c:strRef>
              <c:f>'6. SOTE-tilastot'!$A$172</c:f>
              <c:strCache>
                <c:ptCount val="1"/>
                <c:pt idx="0">
                  <c:v>Juva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SOTE-tilastot'!$D$172:$U$172</c:f>
              <c:numCache>
                <c:formatCode>0.0</c:formatCode>
                <c:ptCount val="18"/>
                <c:pt idx="0">
                  <c:v>147</c:v>
                </c:pt>
                <c:pt idx="1">
                  <c:v>152.80000000000001</c:v>
                </c:pt>
                <c:pt idx="2">
                  <c:v>148.1</c:v>
                </c:pt>
                <c:pt idx="3">
                  <c:v>149.4</c:v>
                </c:pt>
                <c:pt idx="4">
                  <c:v>150.69999999999999</c:v>
                </c:pt>
                <c:pt idx="5">
                  <c:v>151.1</c:v>
                </c:pt>
                <c:pt idx="6">
                  <c:v>148.6</c:v>
                </c:pt>
                <c:pt idx="7">
                  <c:v>148.30000000000001</c:v>
                </c:pt>
                <c:pt idx="8">
                  <c:v>148.6</c:v>
                </c:pt>
                <c:pt idx="9">
                  <c:v>154.69999999999999</c:v>
                </c:pt>
                <c:pt idx="10">
                  <c:v>153.69999999999999</c:v>
                </c:pt>
                <c:pt idx="11">
                  <c:v>152.4</c:v>
                </c:pt>
                <c:pt idx="12">
                  <c:v>145</c:v>
                </c:pt>
                <c:pt idx="13">
                  <c:v>145.9</c:v>
                </c:pt>
                <c:pt idx="14">
                  <c:v>144.1</c:v>
                </c:pt>
                <c:pt idx="15">
                  <c:v>141.6</c:v>
                </c:pt>
                <c:pt idx="16">
                  <c:v>131.80000000000001</c:v>
                </c:pt>
                <c:pt idx="17">
                  <c:v>123.1</c:v>
                </c:pt>
              </c:numCache>
            </c:numRef>
          </c:val>
          <c:smooth val="0"/>
          <c:extLst>
            <c:ext xmlns:c16="http://schemas.microsoft.com/office/drawing/2014/chart" uri="{C3380CC4-5D6E-409C-BE32-E72D297353CC}">
              <c16:uniqueId val="{00000002-BE4D-453C-80ED-2427902169B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Juvalla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011469683987822"/>
          <c:y val="0.1247013965361394"/>
          <c:w val="0.80688498374064543"/>
          <c:h val="0.73110790793370228"/>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Muuta'!$B$8:$W$8</c:f>
              <c:numCache>
                <c:formatCode>General</c:formatCode>
                <c:ptCount val="22"/>
                <c:pt idx="0">
                  <c:v>6</c:v>
                </c:pt>
                <c:pt idx="1">
                  <c:v>8</c:v>
                </c:pt>
                <c:pt idx="2">
                  <c:v>19</c:v>
                </c:pt>
                <c:pt idx="3">
                  <c:v>24</c:v>
                </c:pt>
                <c:pt idx="4">
                  <c:v>18</c:v>
                </c:pt>
                <c:pt idx="5">
                  <c:v>14</c:v>
                </c:pt>
                <c:pt idx="6">
                  <c:v>17</c:v>
                </c:pt>
                <c:pt idx="7">
                  <c:v>8</c:v>
                </c:pt>
                <c:pt idx="8">
                  <c:v>10</c:v>
                </c:pt>
                <c:pt idx="9">
                  <c:v>23</c:v>
                </c:pt>
                <c:pt idx="10">
                  <c:v>15</c:v>
                </c:pt>
                <c:pt idx="11">
                  <c:v>14</c:v>
                </c:pt>
                <c:pt idx="12">
                  <c:v>5</c:v>
                </c:pt>
                <c:pt idx="13">
                  <c:v>8</c:v>
                </c:pt>
                <c:pt idx="14">
                  <c:v>4</c:v>
                </c:pt>
                <c:pt idx="15">
                  <c:v>4</c:v>
                </c:pt>
                <c:pt idx="16">
                  <c:v>5</c:v>
                </c:pt>
                <c:pt idx="17">
                  <c:v>2</c:v>
                </c:pt>
                <c:pt idx="18">
                  <c:v>5</c:v>
                </c:pt>
                <c:pt idx="19">
                  <c:v>3</c:v>
                </c:pt>
                <c:pt idx="20">
                  <c:v>2</c:v>
                </c:pt>
                <c:pt idx="21">
                  <c:v>4</c:v>
                </c:pt>
              </c:numCache>
            </c:numRef>
          </c:val>
          <c:extLst>
            <c:ext xmlns:c16="http://schemas.microsoft.com/office/drawing/2014/chart" uri="{C3380CC4-5D6E-409C-BE32-E72D297353CC}">
              <c16:uniqueId val="{00000000-BE0F-49E1-9B6E-C1475BB4B03D}"/>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Muuta'!$B$26:$W$26</c:f>
              <c:numCache>
                <c:formatCode>General</c:formatCode>
                <c:ptCount val="22"/>
                <c:pt idx="0">
                  <c:v>20</c:v>
                </c:pt>
                <c:pt idx="1">
                  <c:v>18</c:v>
                </c:pt>
                <c:pt idx="2">
                  <c:v>28</c:v>
                </c:pt>
                <c:pt idx="3">
                  <c:v>16</c:v>
                </c:pt>
                <c:pt idx="4">
                  <c:v>16</c:v>
                </c:pt>
                <c:pt idx="5">
                  <c:v>17</c:v>
                </c:pt>
                <c:pt idx="6">
                  <c:v>19</c:v>
                </c:pt>
                <c:pt idx="7">
                  <c:v>17</c:v>
                </c:pt>
                <c:pt idx="8">
                  <c:v>12</c:v>
                </c:pt>
                <c:pt idx="9">
                  <c:v>19</c:v>
                </c:pt>
                <c:pt idx="10">
                  <c:v>14</c:v>
                </c:pt>
                <c:pt idx="11">
                  <c:v>13</c:v>
                </c:pt>
                <c:pt idx="12">
                  <c:v>11</c:v>
                </c:pt>
                <c:pt idx="13">
                  <c:v>7</c:v>
                </c:pt>
                <c:pt idx="14">
                  <c:v>6</c:v>
                </c:pt>
                <c:pt idx="15">
                  <c:v>5</c:v>
                </c:pt>
                <c:pt idx="16">
                  <c:v>7</c:v>
                </c:pt>
                <c:pt idx="17">
                  <c:v>8</c:v>
                </c:pt>
                <c:pt idx="18">
                  <c:v>5</c:v>
                </c:pt>
                <c:pt idx="19">
                  <c:v>6</c:v>
                </c:pt>
                <c:pt idx="20">
                  <c:v>13</c:v>
                </c:pt>
                <c:pt idx="21">
                  <c:v>4</c:v>
                </c:pt>
              </c:numCache>
            </c:numRef>
          </c:val>
          <c:extLst>
            <c:ext xmlns:c16="http://schemas.microsoft.com/office/drawing/2014/chart" uri="{C3380CC4-5D6E-409C-BE32-E72D297353CC}">
              <c16:uniqueId val="{00000001-BE0F-49E1-9B6E-C1475BB4B03D}"/>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Juvalla 2000, 2005 ja 2010 - 2022</a:t>
            </a:r>
            <a:endParaRPr lang="fi-FI" sz="1600">
              <a:effectLst/>
            </a:endParaRPr>
          </a:p>
        </c:rich>
      </c:tx>
      <c:layout>
        <c:manualLayout>
          <c:xMode val="edge"/>
          <c:yMode val="edge"/>
          <c:x val="9.7163529637044305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4162927559415137E-2"/>
          <c:y val="0.1771913970030512"/>
          <c:w val="0.93713516632396809"/>
          <c:h val="0.75014472706291002"/>
        </c:manualLayout>
      </c:layout>
      <c:barChart>
        <c:barDir val="col"/>
        <c:grouping val="clustered"/>
        <c:varyColors val="0"/>
        <c:ser>
          <c:idx val="1"/>
          <c:order val="0"/>
          <c:tx>
            <c:strRef>
              <c:f>'7. Muuta'!$A$49</c:f>
              <c:strCache>
                <c:ptCount val="1"/>
                <c:pt idx="0">
                  <c:v>Juva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2-7DCE-4A58-9402-B29D010FDC81}"/>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3-7DCE-4A58-9402-B29D010FDC81}"/>
              </c:ext>
            </c:extLst>
          </c:dPt>
          <c:dLbls>
            <c:dLbl>
              <c:idx val="8"/>
              <c:layout>
                <c:manualLayout>
                  <c:x val="0"/>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E-4A58-9402-B29D010FDC81}"/>
                </c:ext>
              </c:extLst>
            </c:dLbl>
            <c:dLbl>
              <c:idx val="9"/>
              <c:layout>
                <c:manualLayout>
                  <c:x val="0"/>
                  <c:y val="4.85289425466993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E-4A58-9402-B29D010FDC81}"/>
                </c:ext>
              </c:extLst>
            </c:dLbl>
            <c:dLbl>
              <c:idx val="10"/>
              <c:layout>
                <c:manualLayout>
                  <c:x val="2.9417167163863119E-3"/>
                  <c:y val="-2.343638519734801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A9-43E6-9DA6-7B520094B4FA}"/>
                </c:ext>
              </c:extLst>
            </c:dLbl>
            <c:dLbl>
              <c:idx val="11"/>
              <c:layout>
                <c:manualLayout>
                  <c:x val="4.4125750745794678E-3"/>
                  <c:y val="7.67017830648097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A9-43E6-9DA6-7B520094B4FA}"/>
                </c:ext>
              </c:extLst>
            </c:dLbl>
            <c:dLbl>
              <c:idx val="12"/>
              <c:layout>
                <c:manualLayout>
                  <c:x val="-1.4708583581931559E-3"/>
                  <c:y val="5.1134522043206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A9-43E6-9DA6-7B520094B4FA}"/>
                </c:ext>
              </c:extLst>
            </c:dLbl>
            <c:dLbl>
              <c:idx val="14"/>
              <c:layout>
                <c:manualLayout>
                  <c:x val="1.4708583581930479E-3"/>
                  <c:y val="2.55672610216033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A9-43E6-9DA6-7B520094B4F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Muuta'!$F$49:$T$49</c:f>
              <c:numCache>
                <c:formatCode>#,##0</c:formatCode>
                <c:ptCount val="15"/>
                <c:pt idx="0">
                  <c:v>1937</c:v>
                </c:pt>
                <c:pt idx="1">
                  <c:v>2004</c:v>
                </c:pt>
                <c:pt idx="2">
                  <c:v>2063</c:v>
                </c:pt>
                <c:pt idx="3">
                  <c:v>2073</c:v>
                </c:pt>
                <c:pt idx="4">
                  <c:v>2122</c:v>
                </c:pt>
                <c:pt idx="5">
                  <c:v>2137</c:v>
                </c:pt>
                <c:pt idx="6">
                  <c:v>2147</c:v>
                </c:pt>
                <c:pt idx="7">
                  <c:v>2156</c:v>
                </c:pt>
                <c:pt idx="8">
                  <c:v>2172</c:v>
                </c:pt>
                <c:pt idx="9">
                  <c:v>2177</c:v>
                </c:pt>
                <c:pt idx="10">
                  <c:v>2155</c:v>
                </c:pt>
                <c:pt idx="11">
                  <c:v>2156</c:v>
                </c:pt>
                <c:pt idx="12">
                  <c:v>2099</c:v>
                </c:pt>
                <c:pt idx="13">
                  <c:v>2101</c:v>
                </c:pt>
                <c:pt idx="14">
                  <c:v>2090</c:v>
                </c:pt>
              </c:numCache>
            </c:numRef>
          </c:val>
          <c:extLst>
            <c:ext xmlns:c16="http://schemas.microsoft.com/office/drawing/2014/chart" uri="{C3380CC4-5D6E-409C-BE32-E72D297353CC}">
              <c16:uniqueId val="{00000000-073B-4473-A04E-49EC24FFDDF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Juvalla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4780671855669642E-2"/>
          <c:y val="0.15626319500037256"/>
          <c:w val="0.92464676815357694"/>
          <c:h val="0.75606135337377123"/>
        </c:manualLayout>
      </c:layout>
      <c:lineChart>
        <c:grouping val="standard"/>
        <c:varyColors val="0"/>
        <c:ser>
          <c:idx val="0"/>
          <c:order val="0"/>
          <c:tx>
            <c:strRef>
              <c:f>'1.B Väestö ja muuttoliike-ennus'!$B$119</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4F-45B6-952B-ACD16A39EA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muuttoliike-ennus'!$C$119:$V$119</c:f>
              <c:numCache>
                <c:formatCode>General</c:formatCode>
                <c:ptCount val="20"/>
                <c:pt idx="0">
                  <c:v>648</c:v>
                </c:pt>
                <c:pt idx="1">
                  <c:v>618</c:v>
                </c:pt>
                <c:pt idx="2">
                  <c:v>600</c:v>
                </c:pt>
                <c:pt idx="3">
                  <c:v>578</c:v>
                </c:pt>
                <c:pt idx="4">
                  <c:v>563</c:v>
                </c:pt>
                <c:pt idx="5">
                  <c:v>536</c:v>
                </c:pt>
                <c:pt idx="6">
                  <c:v>517</c:v>
                </c:pt>
                <c:pt idx="7">
                  <c:v>500</c:v>
                </c:pt>
                <c:pt idx="8">
                  <c:v>473</c:v>
                </c:pt>
                <c:pt idx="9">
                  <c:v>457</c:v>
                </c:pt>
                <c:pt idx="10">
                  <c:v>445</c:v>
                </c:pt>
                <c:pt idx="11">
                  <c:v>427</c:v>
                </c:pt>
                <c:pt idx="12">
                  <c:v>418</c:v>
                </c:pt>
                <c:pt idx="13">
                  <c:v>416</c:v>
                </c:pt>
                <c:pt idx="14">
                  <c:v>410</c:v>
                </c:pt>
                <c:pt idx="15">
                  <c:v>402</c:v>
                </c:pt>
                <c:pt idx="16">
                  <c:v>396</c:v>
                </c:pt>
                <c:pt idx="17">
                  <c:v>391</c:v>
                </c:pt>
                <c:pt idx="18">
                  <c:v>386</c:v>
                </c:pt>
                <c:pt idx="19">
                  <c:v>382</c:v>
                </c:pt>
              </c:numCache>
            </c:numRef>
          </c:val>
          <c:smooth val="0"/>
          <c:extLst>
            <c:ext xmlns:c16="http://schemas.microsoft.com/office/drawing/2014/chart" uri="{C3380CC4-5D6E-409C-BE32-E72D297353CC}">
              <c16:uniqueId val="{00000002-79B9-445C-9736-843604F43482}"/>
            </c:ext>
          </c:extLst>
        </c:ser>
        <c:ser>
          <c:idx val="1"/>
          <c:order val="1"/>
          <c:tx>
            <c:strRef>
              <c:f>'1.B Väestö ja muuttoliike-ennus'!$B$120</c:f>
              <c:strCache>
                <c:ptCount val="1"/>
                <c:pt idx="0">
                  <c:v>15 - 64</c:v>
                </c:pt>
              </c:strCache>
            </c:strRef>
          </c:tx>
          <c:spPr>
            <a:ln w="38100" cap="rnd">
              <a:solidFill>
                <a:schemeClr val="accent2"/>
              </a:solidFill>
              <a:round/>
            </a:ln>
            <a:effectLst/>
          </c:spPr>
          <c:marker>
            <c:symbol val="none"/>
          </c:marker>
          <c:dLbls>
            <c:dLbl>
              <c:idx val="21"/>
              <c:layout>
                <c:manualLayout>
                  <c:x val="-1.7556754811054585E-2"/>
                  <c:y val="-2.36578594915160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4F-45B6-952B-ACD16A39EA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muuttoliike-ennus'!$C$120:$V$120</c:f>
              <c:numCache>
                <c:formatCode>#,##0</c:formatCode>
                <c:ptCount val="20"/>
                <c:pt idx="0">
                  <c:v>2974</c:v>
                </c:pt>
                <c:pt idx="1">
                  <c:v>2887</c:v>
                </c:pt>
                <c:pt idx="2">
                  <c:v>2784</c:v>
                </c:pt>
                <c:pt idx="3">
                  <c:v>2695</c:v>
                </c:pt>
                <c:pt idx="4">
                  <c:v>2594</c:v>
                </c:pt>
                <c:pt idx="5">
                  <c:v>2523</c:v>
                </c:pt>
                <c:pt idx="6">
                  <c:v>2464</c:v>
                </c:pt>
                <c:pt idx="7">
                  <c:v>2388</c:v>
                </c:pt>
                <c:pt idx="8">
                  <c:v>2345</c:v>
                </c:pt>
                <c:pt idx="9">
                  <c:v>2285</c:v>
                </c:pt>
                <c:pt idx="10">
                  <c:v>2224</c:v>
                </c:pt>
                <c:pt idx="11">
                  <c:v>2184</c:v>
                </c:pt>
                <c:pt idx="12">
                  <c:v>2133</c:v>
                </c:pt>
                <c:pt idx="13">
                  <c:v>2097</c:v>
                </c:pt>
                <c:pt idx="14">
                  <c:v>2061</c:v>
                </c:pt>
                <c:pt idx="15">
                  <c:v>2032</c:v>
                </c:pt>
                <c:pt idx="16">
                  <c:v>2008</c:v>
                </c:pt>
                <c:pt idx="17">
                  <c:v>1994</c:v>
                </c:pt>
                <c:pt idx="18">
                  <c:v>1970</c:v>
                </c:pt>
                <c:pt idx="19">
                  <c:v>1956</c:v>
                </c:pt>
              </c:numCache>
            </c:numRef>
          </c:val>
          <c:smooth val="0"/>
          <c:extLst>
            <c:ext xmlns:c16="http://schemas.microsoft.com/office/drawing/2014/chart" uri="{C3380CC4-5D6E-409C-BE32-E72D297353CC}">
              <c16:uniqueId val="{00000009-79B9-445C-9736-843604F43482}"/>
            </c:ext>
          </c:extLst>
        </c:ser>
        <c:ser>
          <c:idx val="2"/>
          <c:order val="2"/>
          <c:tx>
            <c:strRef>
              <c:f>'1.B Väestö ja muuttoliike-ennus'!$B$121</c:f>
              <c:strCache>
                <c:ptCount val="1"/>
                <c:pt idx="0">
                  <c:v>65 -</c:v>
                </c:pt>
              </c:strCache>
            </c:strRef>
          </c:tx>
          <c:spPr>
            <a:ln w="38100" cap="rnd">
              <a:solidFill>
                <a:schemeClr val="accent3"/>
              </a:solidFill>
              <a:prstDash val="sysDash"/>
              <a:round/>
            </a:ln>
            <a:effectLst/>
          </c:spPr>
          <c:marker>
            <c:symbol val="none"/>
          </c:marker>
          <c:dLbls>
            <c:dLbl>
              <c:idx val="21"/>
              <c:layout>
                <c:manualLayout>
                  <c:x val="-2.3832131720248631E-2"/>
                  <c:y val="2.2256634040187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4F-45B6-952B-ACD16A39EA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muuttoliike-ennus'!$C$121:$V$121</c:f>
              <c:numCache>
                <c:formatCode>#,##0</c:formatCode>
                <c:ptCount val="20"/>
                <c:pt idx="0">
                  <c:v>2195</c:v>
                </c:pt>
                <c:pt idx="1">
                  <c:v>2208</c:v>
                </c:pt>
                <c:pt idx="2">
                  <c:v>2230</c:v>
                </c:pt>
                <c:pt idx="3">
                  <c:v>2249</c:v>
                </c:pt>
                <c:pt idx="4">
                  <c:v>2276</c:v>
                </c:pt>
                <c:pt idx="5">
                  <c:v>2288</c:v>
                </c:pt>
                <c:pt idx="6">
                  <c:v>2288</c:v>
                </c:pt>
                <c:pt idx="7">
                  <c:v>2305</c:v>
                </c:pt>
                <c:pt idx="8">
                  <c:v>2302</c:v>
                </c:pt>
                <c:pt idx="9">
                  <c:v>2306</c:v>
                </c:pt>
                <c:pt idx="10">
                  <c:v>2308</c:v>
                </c:pt>
                <c:pt idx="11">
                  <c:v>2299</c:v>
                </c:pt>
                <c:pt idx="12">
                  <c:v>2292</c:v>
                </c:pt>
                <c:pt idx="13">
                  <c:v>2266</c:v>
                </c:pt>
                <c:pt idx="14">
                  <c:v>2247</c:v>
                </c:pt>
                <c:pt idx="15">
                  <c:v>2223</c:v>
                </c:pt>
                <c:pt idx="16">
                  <c:v>2196</c:v>
                </c:pt>
                <c:pt idx="17">
                  <c:v>2161</c:v>
                </c:pt>
                <c:pt idx="18">
                  <c:v>2136</c:v>
                </c:pt>
                <c:pt idx="19">
                  <c:v>2105</c:v>
                </c:pt>
              </c:numCache>
            </c:numRef>
          </c:val>
          <c:smooth val="0"/>
          <c:extLst>
            <c:ext xmlns:c16="http://schemas.microsoft.com/office/drawing/2014/chart" uri="{C3380CC4-5D6E-409C-BE32-E72D297353CC}">
              <c16:uniqueId val="{0000000A-79B9-445C-9736-843604F43482}"/>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95254120045548"/>
          <c:y val="0.15442506904516243"/>
          <c:w val="0.80168174912537205"/>
          <c:h val="0.69819292057269555"/>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08A9-48E3-88EF-2C3923B019B8}"/>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08A9-48E3-88EF-2C3923B019B8}"/>
            </c:ext>
          </c:extLst>
        </c:ser>
        <c:ser>
          <c:idx val="2"/>
          <c:order val="2"/>
          <c:tx>
            <c:strRef>
              <c:f>'3. Talouden tasapaino'!$A$9</c:f>
              <c:strCache>
                <c:ptCount val="1"/>
                <c:pt idx="0">
                  <c:v>Juva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tasapaino'!$C$9:$Y$9</c:f>
              <c:numCache>
                <c:formatCode>#,##0</c:formatCode>
                <c:ptCount val="23"/>
                <c:pt idx="0">
                  <c:v>-12</c:v>
                </c:pt>
                <c:pt idx="1">
                  <c:v>-50</c:v>
                </c:pt>
                <c:pt idx="2">
                  <c:v>286</c:v>
                </c:pt>
                <c:pt idx="3">
                  <c:v>96</c:v>
                </c:pt>
                <c:pt idx="4">
                  <c:v>166</c:v>
                </c:pt>
                <c:pt idx="5">
                  <c:v>-10</c:v>
                </c:pt>
                <c:pt idx="6">
                  <c:v>72</c:v>
                </c:pt>
                <c:pt idx="7">
                  <c:v>182</c:v>
                </c:pt>
                <c:pt idx="8">
                  <c:v>150</c:v>
                </c:pt>
                <c:pt idx="9">
                  <c:v>233</c:v>
                </c:pt>
                <c:pt idx="10">
                  <c:v>413</c:v>
                </c:pt>
                <c:pt idx="11">
                  <c:v>23</c:v>
                </c:pt>
                <c:pt idx="12">
                  <c:v>374</c:v>
                </c:pt>
                <c:pt idx="13">
                  <c:v>305</c:v>
                </c:pt>
                <c:pt idx="14">
                  <c:v>219</c:v>
                </c:pt>
                <c:pt idx="15">
                  <c:v>279</c:v>
                </c:pt>
                <c:pt idx="16">
                  <c:v>534</c:v>
                </c:pt>
                <c:pt idx="17">
                  <c:v>635</c:v>
                </c:pt>
                <c:pt idx="18">
                  <c:v>274</c:v>
                </c:pt>
                <c:pt idx="19">
                  <c:v>169</c:v>
                </c:pt>
                <c:pt idx="20">
                  <c:v>895</c:v>
                </c:pt>
                <c:pt idx="21">
                  <c:v>564</c:v>
                </c:pt>
                <c:pt idx="22">
                  <c:v>258</c:v>
                </c:pt>
              </c:numCache>
            </c:numRef>
          </c:val>
          <c:smooth val="0"/>
          <c:extLst>
            <c:ext xmlns:c16="http://schemas.microsoft.com/office/drawing/2014/chart" uri="{C3380CC4-5D6E-409C-BE32-E72D297353CC}">
              <c16:uniqueId val="{00000002-08A9-48E3-88EF-2C3923B019B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Etelä-Savossa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591015649628677"/>
          <c:w val="0.89670596092436405"/>
          <c:h val="0.75921065955418332"/>
        </c:manualLayout>
      </c:layout>
      <c:barChart>
        <c:barDir val="col"/>
        <c:grouping val="clustered"/>
        <c:varyColors val="0"/>
        <c:ser>
          <c:idx val="2"/>
          <c:order val="0"/>
          <c:tx>
            <c:strRef>
              <c:f>'2. Kilpailukyky'!$A$51</c:f>
              <c:strCache>
                <c:ptCount val="1"/>
                <c:pt idx="0">
                  <c:v>ETELÄ-SAVO YHTEENSÄ</c:v>
                </c:pt>
              </c:strCache>
            </c:strRef>
          </c:tx>
          <c:spPr>
            <a:solidFill>
              <a:schemeClr val="accent2">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Kilpailukyky'!$O$51:$S$51</c:f>
              <c:numCache>
                <c:formatCode>#,##0</c:formatCode>
                <c:ptCount val="5"/>
                <c:pt idx="0">
                  <c:v>16859</c:v>
                </c:pt>
                <c:pt idx="1">
                  <c:v>16483</c:v>
                </c:pt>
                <c:pt idx="2">
                  <c:v>16093</c:v>
                </c:pt>
                <c:pt idx="3">
                  <c:v>16391</c:v>
                </c:pt>
                <c:pt idx="4">
                  <c:v>17794</c:v>
                </c:pt>
              </c:numCache>
            </c:numRef>
          </c:val>
          <c:extLst>
            <c:ext xmlns:c16="http://schemas.microsoft.com/office/drawing/2014/chart" uri="{C3380CC4-5D6E-409C-BE32-E72D297353CC}">
              <c16:uniqueId val="{00000000-E713-4520-B99D-8C1BAB75384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4413389971888"/>
          <c:y val="0.14158131254627709"/>
          <c:w val="0.80398608180388054"/>
          <c:h val="0.71588959856629442"/>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B449-4932-A9FC-49BD1C869B04}"/>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B449-4932-A9FC-49BD1C869B04}"/>
            </c:ext>
          </c:extLst>
        </c:ser>
        <c:ser>
          <c:idx val="2"/>
          <c:order val="2"/>
          <c:tx>
            <c:strRef>
              <c:f>'3. Talouden tasapaino'!$A$25</c:f>
              <c:strCache>
                <c:ptCount val="1"/>
                <c:pt idx="0">
                  <c:v>Juva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tasapaino'!$C$25:$Y$25</c:f>
              <c:numCache>
                <c:formatCode>#,##0</c:formatCode>
                <c:ptCount val="23"/>
                <c:pt idx="0">
                  <c:v>1953</c:v>
                </c:pt>
                <c:pt idx="1">
                  <c:v>1944</c:v>
                </c:pt>
                <c:pt idx="2">
                  <c:v>1980</c:v>
                </c:pt>
                <c:pt idx="3">
                  <c:v>1847</c:v>
                </c:pt>
                <c:pt idx="4">
                  <c:v>1937</c:v>
                </c:pt>
                <c:pt idx="5">
                  <c:v>1999</c:v>
                </c:pt>
                <c:pt idx="6">
                  <c:v>2082</c:v>
                </c:pt>
                <c:pt idx="7">
                  <c:v>2310</c:v>
                </c:pt>
                <c:pt idx="8">
                  <c:v>2455</c:v>
                </c:pt>
                <c:pt idx="9">
                  <c:v>2461</c:v>
                </c:pt>
                <c:pt idx="10">
                  <c:v>2631</c:v>
                </c:pt>
                <c:pt idx="11">
                  <c:v>2612</c:v>
                </c:pt>
                <c:pt idx="12">
                  <c:v>2733</c:v>
                </c:pt>
                <c:pt idx="13">
                  <c:v>2820</c:v>
                </c:pt>
                <c:pt idx="14">
                  <c:v>2926</c:v>
                </c:pt>
                <c:pt idx="15">
                  <c:v>3028</c:v>
                </c:pt>
                <c:pt idx="16">
                  <c:v>2993</c:v>
                </c:pt>
                <c:pt idx="17">
                  <c:v>3046</c:v>
                </c:pt>
                <c:pt idx="18">
                  <c:v>3130</c:v>
                </c:pt>
                <c:pt idx="19">
                  <c:v>3240</c:v>
                </c:pt>
                <c:pt idx="20">
                  <c:v>3408</c:v>
                </c:pt>
                <c:pt idx="21">
                  <c:v>3763</c:v>
                </c:pt>
                <c:pt idx="22">
                  <c:v>3826</c:v>
                </c:pt>
              </c:numCache>
            </c:numRef>
          </c:val>
          <c:smooth val="0"/>
          <c:extLst>
            <c:ext xmlns:c16="http://schemas.microsoft.com/office/drawing/2014/chart" uri="{C3380CC4-5D6E-409C-BE32-E72D297353CC}">
              <c16:uniqueId val="{00000002-B449-4932-A9FC-49BD1C869B0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73916388604191"/>
          <c:y val="0.13622685561111122"/>
          <c:w val="0.80994236461949931"/>
          <c:h val="0.71588959856629442"/>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7BBD-4355-B769-FEF71252A825}"/>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7BBD-4355-B769-FEF71252A825}"/>
            </c:ext>
          </c:extLst>
        </c:ser>
        <c:ser>
          <c:idx val="2"/>
          <c:order val="2"/>
          <c:tx>
            <c:strRef>
              <c:f>'3. Talouden tasapaino'!$A$41</c:f>
              <c:strCache>
                <c:ptCount val="1"/>
                <c:pt idx="0">
                  <c:v>Juva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tasapaino'!$C$41:$Y$41</c:f>
              <c:numCache>
                <c:formatCode>#,##0</c:formatCode>
                <c:ptCount val="23"/>
                <c:pt idx="0">
                  <c:v>1370</c:v>
                </c:pt>
                <c:pt idx="1">
                  <c:v>1337</c:v>
                </c:pt>
                <c:pt idx="2">
                  <c:v>1264</c:v>
                </c:pt>
                <c:pt idx="3">
                  <c:v>1196</c:v>
                </c:pt>
                <c:pt idx="4">
                  <c:v>1082</c:v>
                </c:pt>
                <c:pt idx="5">
                  <c:v>1119</c:v>
                </c:pt>
                <c:pt idx="6">
                  <c:v>1603</c:v>
                </c:pt>
                <c:pt idx="7">
                  <c:v>1232</c:v>
                </c:pt>
                <c:pt idx="8">
                  <c:v>1314</c:v>
                </c:pt>
                <c:pt idx="9">
                  <c:v>1320</c:v>
                </c:pt>
                <c:pt idx="10">
                  <c:v>1578</c:v>
                </c:pt>
                <c:pt idx="11">
                  <c:v>1745</c:v>
                </c:pt>
                <c:pt idx="12">
                  <c:v>2170</c:v>
                </c:pt>
                <c:pt idx="13">
                  <c:v>2371</c:v>
                </c:pt>
                <c:pt idx="14">
                  <c:v>2312</c:v>
                </c:pt>
                <c:pt idx="15">
                  <c:v>2634</c:v>
                </c:pt>
                <c:pt idx="16">
                  <c:v>2724</c:v>
                </c:pt>
                <c:pt idx="17">
                  <c:v>3103</c:v>
                </c:pt>
                <c:pt idx="18">
                  <c:v>3084</c:v>
                </c:pt>
                <c:pt idx="19">
                  <c:v>3366</c:v>
                </c:pt>
                <c:pt idx="20">
                  <c:v>3615</c:v>
                </c:pt>
                <c:pt idx="21">
                  <c:v>3341</c:v>
                </c:pt>
                <c:pt idx="22">
                  <c:v>3101</c:v>
                </c:pt>
              </c:numCache>
            </c:numRef>
          </c:val>
          <c:smooth val="0"/>
          <c:extLst>
            <c:ext xmlns:c16="http://schemas.microsoft.com/office/drawing/2014/chart" uri="{C3380CC4-5D6E-409C-BE32-E72D297353CC}">
              <c16:uniqueId val="{00000002-7BBD-4355-B769-FEF71252A82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761607446666329"/>
          <c:y val="0.12504150753058374"/>
          <c:w val="0.7827523674449709"/>
          <c:h val="0.71233952517368626"/>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394A-4043-B1F8-3A84393379B0}"/>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394A-4043-B1F8-3A84393379B0}"/>
            </c:ext>
          </c:extLst>
        </c:ser>
        <c:ser>
          <c:idx val="2"/>
          <c:order val="2"/>
          <c:tx>
            <c:strRef>
              <c:f>'3. Talouden tasapaino'!$A$57</c:f>
              <c:strCache>
                <c:ptCount val="1"/>
                <c:pt idx="0">
                  <c:v>Juva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tasapaino'!$I$57:$Y$57</c:f>
              <c:numCache>
                <c:formatCode>#,##0</c:formatCode>
                <c:ptCount val="17"/>
                <c:pt idx="0">
                  <c:v>-88</c:v>
                </c:pt>
                <c:pt idx="1">
                  <c:v>-79</c:v>
                </c:pt>
                <c:pt idx="2">
                  <c:v>-96</c:v>
                </c:pt>
                <c:pt idx="3">
                  <c:v>-59</c:v>
                </c:pt>
                <c:pt idx="4">
                  <c:v>90.060327492099972</c:v>
                </c:pt>
                <c:pt idx="5">
                  <c:v>-36.656041727035642</c:v>
                </c:pt>
                <c:pt idx="6">
                  <c:v>138.72917588087867</c:v>
                </c:pt>
                <c:pt idx="7">
                  <c:v>495.36205864751645</c:v>
                </c:pt>
                <c:pt idx="8">
                  <c:v>509.22007255139056</c:v>
                </c:pt>
                <c:pt idx="9">
                  <c:v>554.2150274893097</c:v>
                </c:pt>
                <c:pt idx="10">
                  <c:v>771.37517520635413</c:v>
                </c:pt>
                <c:pt idx="11">
                  <c:v>826.17619197979161</c:v>
                </c:pt>
                <c:pt idx="12">
                  <c:v>816.06425702811248</c:v>
                </c:pt>
                <c:pt idx="13">
                  <c:v>707.97907128842382</c:v>
                </c:pt>
                <c:pt idx="14">
                  <c:v>856.54079568442341</c:v>
                </c:pt>
                <c:pt idx="15">
                  <c:v>1105.3167997282146</c:v>
                </c:pt>
                <c:pt idx="16">
                  <c:v>984.70656092910394</c:v>
                </c:pt>
              </c:numCache>
            </c:numRef>
          </c:val>
          <c:smooth val="0"/>
          <c:extLst>
            <c:ext xmlns:c16="http://schemas.microsoft.com/office/drawing/2014/chart" uri="{C3380CC4-5D6E-409C-BE32-E72D297353CC}">
              <c16:uniqueId val="{00000002-394A-4043-B1F8-3A84393379B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4FCE-41C7-AA0A-75D9B9F2FF5A}"/>
              </c:ext>
            </c:extLst>
          </c:dPt>
          <c:dPt>
            <c:idx val="5"/>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4FCE-41C7-AA0A-75D9B9F2FF5A}"/>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4FCE-41C7-AA0A-75D9B9F2FF5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4FCE-41C7-AA0A-75D9B9F2FF5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734-4F89-9982-96DE0C84EA2A}"/>
              </c:ext>
            </c:extLst>
          </c:dPt>
          <c:dPt>
            <c:idx val="3"/>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E043-4A86-8700-F9091CFA3E1B}"/>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E043-4A86-8700-F9091CFA3E1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B734-4F89-9982-96DE0C84EA2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E8AF-48E7-90EE-41F635D01E1E}"/>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E8AF-48E7-90EE-41F635D01E1E}"/>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E8AF-48E7-90EE-41F635D01E1E}"/>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E8AF-48E7-90EE-41F635D01E1E}"/>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BA56-4952-A525-FAD04105703D}"/>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BA56-4952-A525-FAD04105703D}"/>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BA56-4952-A525-FAD04105703D}"/>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BA56-4952-A525-FAD04105703D}"/>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B88A-487F-AEAC-7C62270AF2F3}"/>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B88A-487F-AEAC-7C62270AF2F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7372-4E68-A196-C21E47592A07}"/>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7372-4E68-A196-C21E47592A0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9E28-42DD-BBB4-B7507ACAE0DE}"/>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9E28-42DD-BBB4-B7507ACAE0D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Etelä-Savossa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5424867070819775"/>
          <c:w val="0.90549234051395022"/>
          <c:h val="0.76406355380885316"/>
        </c:manualLayout>
      </c:layout>
      <c:barChart>
        <c:barDir val="col"/>
        <c:grouping val="clustered"/>
        <c:varyColors val="0"/>
        <c:ser>
          <c:idx val="2"/>
          <c:order val="0"/>
          <c:tx>
            <c:strRef>
              <c:f>'2. Kilpailukyky'!$A$69</c:f>
              <c:strCache>
                <c:ptCount val="1"/>
                <c:pt idx="0">
                  <c:v>ETELÄ-SAVO YHTEENSÄ</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Kilpailukyky'!$O$69:$S$69</c:f>
              <c:numCache>
                <c:formatCode>#,##0</c:formatCode>
                <c:ptCount val="5"/>
                <c:pt idx="0">
                  <c:v>28555</c:v>
                </c:pt>
                <c:pt idx="1">
                  <c:v>28724</c:v>
                </c:pt>
                <c:pt idx="2">
                  <c:v>28153</c:v>
                </c:pt>
                <c:pt idx="3">
                  <c:v>25366</c:v>
                </c:pt>
                <c:pt idx="4">
                  <c:v>26312</c:v>
                </c:pt>
              </c:numCache>
            </c:numRef>
          </c:val>
          <c:extLst>
            <c:ext xmlns:c16="http://schemas.microsoft.com/office/drawing/2014/chart" uri="{C3380CC4-5D6E-409C-BE32-E72D297353CC}">
              <c16:uniqueId val="{00000000-85B9-49D9-89A8-7C8C30EB742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Kangasniemen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057534389979234"/>
        </c:manualLayout>
      </c:layout>
      <c:barChart>
        <c:barDir val="col"/>
        <c:grouping val="clustered"/>
        <c:varyColors val="0"/>
        <c:ser>
          <c:idx val="0"/>
          <c:order val="0"/>
          <c:tx>
            <c:strRef>
              <c:f>'1.A Väestö ja muuttoliike'!$A$8</c:f>
              <c:strCache>
                <c:ptCount val="1"/>
                <c:pt idx="0">
                  <c:v>Kangasniemi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muuttoliike'!$B$8:$X$8</c:f>
              <c:numCache>
                <c:formatCode>#,##0</c:formatCode>
                <c:ptCount val="23"/>
                <c:pt idx="0">
                  <c:v>6679</c:v>
                </c:pt>
                <c:pt idx="1">
                  <c:v>6587</c:v>
                </c:pt>
                <c:pt idx="2">
                  <c:v>6494</c:v>
                </c:pt>
                <c:pt idx="3">
                  <c:v>6419</c:v>
                </c:pt>
                <c:pt idx="4">
                  <c:v>6315</c:v>
                </c:pt>
                <c:pt idx="5">
                  <c:v>6251</c:v>
                </c:pt>
                <c:pt idx="6">
                  <c:v>6215</c:v>
                </c:pt>
                <c:pt idx="7">
                  <c:v>6131</c:v>
                </c:pt>
                <c:pt idx="8">
                  <c:v>6091</c:v>
                </c:pt>
                <c:pt idx="9">
                  <c:v>6024</c:v>
                </c:pt>
                <c:pt idx="10">
                  <c:v>5964</c:v>
                </c:pt>
                <c:pt idx="11">
                  <c:v>5865</c:v>
                </c:pt>
                <c:pt idx="12">
                  <c:v>5839</c:v>
                </c:pt>
                <c:pt idx="13">
                  <c:v>5801</c:v>
                </c:pt>
                <c:pt idx="14">
                  <c:v>5693</c:v>
                </c:pt>
                <c:pt idx="15">
                  <c:v>5628</c:v>
                </c:pt>
                <c:pt idx="16">
                  <c:v>5603</c:v>
                </c:pt>
                <c:pt idx="17">
                  <c:v>5549</c:v>
                </c:pt>
                <c:pt idx="18">
                  <c:v>5452</c:v>
                </c:pt>
                <c:pt idx="19">
                  <c:v>5356</c:v>
                </c:pt>
                <c:pt idx="20">
                  <c:v>5312</c:v>
                </c:pt>
                <c:pt idx="21">
                  <c:v>5230</c:v>
                </c:pt>
                <c:pt idx="22">
                  <c:v>5154</c:v>
                </c:pt>
              </c:numCache>
            </c:numRef>
          </c:val>
          <c:extLst>
            <c:ext xmlns:c16="http://schemas.microsoft.com/office/drawing/2014/chart" uri="{C3380CC4-5D6E-409C-BE32-E72D297353CC}">
              <c16:uniqueId val="{00000000-DA0A-4739-96F1-C633E1B34DD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Kangasnieme</a:t>
            </a:r>
            <a:r>
              <a:rPr lang="en-US" sz="1600" b="1"/>
              <a:t>llä</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muuttoliike'!$A$23</c:f>
              <c:strCache>
                <c:ptCount val="1"/>
                <c:pt idx="0">
                  <c:v>Kangasniemi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muuttoliike'!$B$23:$X$23</c:f>
              <c:numCache>
                <c:formatCode>#,##0</c:formatCode>
                <c:ptCount val="23"/>
                <c:pt idx="0">
                  <c:v>-7</c:v>
                </c:pt>
                <c:pt idx="1">
                  <c:v>-66</c:v>
                </c:pt>
                <c:pt idx="2">
                  <c:v>-33</c:v>
                </c:pt>
                <c:pt idx="3">
                  <c:v>-19</c:v>
                </c:pt>
                <c:pt idx="4">
                  <c:v>-40</c:v>
                </c:pt>
                <c:pt idx="5">
                  <c:v>-11</c:v>
                </c:pt>
                <c:pt idx="6">
                  <c:v>17</c:v>
                </c:pt>
                <c:pt idx="7">
                  <c:v>-49</c:v>
                </c:pt>
                <c:pt idx="8">
                  <c:v>13</c:v>
                </c:pt>
                <c:pt idx="9">
                  <c:v>-10</c:v>
                </c:pt>
                <c:pt idx="10">
                  <c:v>-12</c:v>
                </c:pt>
                <c:pt idx="11">
                  <c:v>-32</c:v>
                </c:pt>
                <c:pt idx="12">
                  <c:v>27</c:v>
                </c:pt>
                <c:pt idx="13">
                  <c:v>16</c:v>
                </c:pt>
                <c:pt idx="14">
                  <c:v>-33</c:v>
                </c:pt>
                <c:pt idx="15">
                  <c:v>0</c:v>
                </c:pt>
                <c:pt idx="16">
                  <c:v>45</c:v>
                </c:pt>
                <c:pt idx="17">
                  <c:v>-3</c:v>
                </c:pt>
                <c:pt idx="18">
                  <c:v>-12</c:v>
                </c:pt>
                <c:pt idx="19">
                  <c:v>-11</c:v>
                </c:pt>
                <c:pt idx="20">
                  <c:v>35</c:v>
                </c:pt>
                <c:pt idx="21">
                  <c:v>-11</c:v>
                </c:pt>
                <c:pt idx="22">
                  <c:v>2</c:v>
                </c:pt>
              </c:numCache>
            </c:numRef>
          </c:val>
          <c:extLst>
            <c:ext xmlns:c16="http://schemas.microsoft.com/office/drawing/2014/chart" uri="{C3380CC4-5D6E-409C-BE32-E72D297353CC}">
              <c16:uniqueId val="{00000000-B45B-48A0-8B09-89E0338DED63}"/>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Kangasniemellä</a:t>
            </a:r>
            <a:endParaRPr lang="en-US" sz="1600" b="1"/>
          </a:p>
          <a:p>
            <a:pPr>
              <a:defRPr sz="1600" b="1"/>
            </a:pP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muuttoliike'!$A$53</c:f>
              <c:strCache>
                <c:ptCount val="1"/>
                <c:pt idx="0">
                  <c:v>Kangasniemi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muuttoliike'!$B$53:$Y$53</c15:sqref>
                  </c15:fullRef>
                </c:ext>
              </c:extLst>
              <c:f>'1.A Väestö ja muuttoliike'!$B$53:$X$53</c:f>
              <c:numCache>
                <c:formatCode>0</c:formatCode>
                <c:ptCount val="23"/>
                <c:pt idx="0">
                  <c:v>-36</c:v>
                </c:pt>
                <c:pt idx="1">
                  <c:v>-49</c:v>
                </c:pt>
                <c:pt idx="2">
                  <c:v>-19</c:v>
                </c:pt>
                <c:pt idx="3">
                  <c:v>-27</c:v>
                </c:pt>
                <c:pt idx="4">
                  <c:v>-21</c:v>
                </c:pt>
                <c:pt idx="5">
                  <c:v>-24</c:v>
                </c:pt>
                <c:pt idx="6">
                  <c:v>-12</c:v>
                </c:pt>
                <c:pt idx="7">
                  <c:v>-45</c:v>
                </c:pt>
                <c:pt idx="8">
                  <c:v>-33</c:v>
                </c:pt>
                <c:pt idx="9">
                  <c:v>0</c:v>
                </c:pt>
                <c:pt idx="10">
                  <c:v>-16</c:v>
                </c:pt>
                <c:pt idx="11">
                  <c:v>0</c:v>
                </c:pt>
                <c:pt idx="12">
                  <c:v>-16</c:v>
                </c:pt>
                <c:pt idx="13">
                  <c:v>-18</c:v>
                </c:pt>
                <c:pt idx="14">
                  <c:v>-30</c:v>
                </c:pt>
                <c:pt idx="15">
                  <c:v>1</c:v>
                </c:pt>
                <c:pt idx="16">
                  <c:v>-18</c:v>
                </c:pt>
                <c:pt idx="17">
                  <c:v>-10</c:v>
                </c:pt>
                <c:pt idx="18">
                  <c:v>-14</c:v>
                </c:pt>
                <c:pt idx="19">
                  <c:v>-4</c:v>
                </c:pt>
                <c:pt idx="20">
                  <c:v>19</c:v>
                </c:pt>
                <c:pt idx="21">
                  <c:v>-18</c:v>
                </c:pt>
                <c:pt idx="22">
                  <c:v>0</c:v>
                </c:pt>
              </c:numCache>
            </c:numRef>
          </c:val>
          <c:extLst>
            <c:ext xmlns:c16="http://schemas.microsoft.com/office/drawing/2014/chart" uri="{C3380CC4-5D6E-409C-BE32-E72D297353CC}">
              <c16:uniqueId val="{00000000-F04A-4245-A711-038587D5581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Kangasniemellä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muuttoliike'!$A$69</c:f>
              <c:strCache>
                <c:ptCount val="1"/>
                <c:pt idx="0">
                  <c:v>Kangasniemi</c:v>
                </c:pt>
              </c:strCache>
            </c:strRef>
          </c:tx>
          <c:spPr>
            <a:solidFill>
              <a:schemeClr val="accent1">
                <a:lumMod val="60000"/>
                <a:lumOff val="40000"/>
              </a:schemeClr>
            </a:solidFill>
            <a:ln>
              <a:solidFill>
                <a:sysClr val="windowText" lastClr="000000"/>
              </a:solidFill>
            </a:ln>
            <a:effectLst/>
          </c:spPr>
          <c:invertIfNegative val="0"/>
          <c:dLbls>
            <c:dLbl>
              <c:idx val="6"/>
              <c:layout>
                <c:manualLayout>
                  <c:x val="-8.8397790055248626E-3"/>
                  <c:y val="1.70945906579772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AB-42D4-936A-E639842590DD}"/>
                </c:ext>
              </c:extLst>
            </c:dLbl>
            <c:dLbl>
              <c:idx val="17"/>
              <c:layout>
                <c:manualLayout>
                  <c:x val="-8.9136485037238297E-3"/>
                  <c:y val="1.22102021458467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B3-43A4-8E9E-9CD0EC34B6C3}"/>
                </c:ext>
              </c:extLst>
            </c:dLbl>
            <c:dLbl>
              <c:idx val="18"/>
              <c:layout>
                <c:manualLayout>
                  <c:x val="-4.4395116537180911E-3"/>
                  <c:y val="9.43789849773009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95-4C25-BD4A-F32425076F6A}"/>
                </c:ext>
              </c:extLst>
            </c:dLbl>
            <c:dLbl>
              <c:idx val="19"/>
              <c:layout>
                <c:manualLayout>
                  <c:x val="-7.3991860895301518E-3"/>
                  <c:y val="2.02677326953591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91-4C06-9D91-F98795250C8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muuttoliike'!$B$69:$Y$69</c15:sqref>
                  </c15:fullRef>
                </c:ext>
              </c:extLst>
              <c:f>'1.A Väestö ja muuttoliike'!$B$69:$X$69</c:f>
              <c:numCache>
                <c:formatCode>#\ ##0.0</c:formatCode>
                <c:ptCount val="23"/>
                <c:pt idx="0">
                  <c:v>-4.2154566744730682</c:v>
                </c:pt>
                <c:pt idx="1">
                  <c:v>-6.3225806451612909</c:v>
                </c:pt>
                <c:pt idx="2">
                  <c:v>-2.5920873124147339</c:v>
                </c:pt>
                <c:pt idx="3">
                  <c:v>-3.8135593220338984</c:v>
                </c:pt>
                <c:pt idx="4">
                  <c:v>-3.0882352941176472</c:v>
                </c:pt>
                <c:pt idx="5">
                  <c:v>-3.5555555555555554</c:v>
                </c:pt>
                <c:pt idx="6">
                  <c:v>-1.8292682926829267</c:v>
                </c:pt>
                <c:pt idx="7">
                  <c:v>-6.6176470588235299</c:v>
                </c:pt>
                <c:pt idx="8">
                  <c:v>-5.0925925925925926</c:v>
                </c:pt>
                <c:pt idx="9">
                  <c:v>0</c:v>
                </c:pt>
                <c:pt idx="10">
                  <c:v>-2.572347266881029</c:v>
                </c:pt>
                <c:pt idx="11">
                  <c:v>0</c:v>
                </c:pt>
                <c:pt idx="12">
                  <c:v>-2.5039123630672928</c:v>
                </c:pt>
                <c:pt idx="13">
                  <c:v>-2.7777777777777777</c:v>
                </c:pt>
                <c:pt idx="14">
                  <c:v>-4.7543581616481774</c:v>
                </c:pt>
                <c:pt idx="15">
                  <c:v>0.16286644951140067</c:v>
                </c:pt>
                <c:pt idx="16">
                  <c:v>-2.912621359223301</c:v>
                </c:pt>
                <c:pt idx="17">
                  <c:v>-1.6949152542372881</c:v>
                </c:pt>
                <c:pt idx="18">
                  <c:v>-2.4518388791593697</c:v>
                </c:pt>
                <c:pt idx="19">
                  <c:v>-0.72595281306715065</c:v>
                </c:pt>
                <c:pt idx="20">
                  <c:v>3.5714285714285712</c:v>
                </c:pt>
                <c:pt idx="21">
                  <c:v>-3.2727272727272729</c:v>
                </c:pt>
                <c:pt idx="22">
                  <c:v>0</c:v>
                </c:pt>
              </c:numCache>
            </c:numRef>
          </c:val>
          <c:extLst>
            <c:ext xmlns:c15="http://schemas.microsoft.com/office/drawing/2012/chart" uri="{02D57815-91ED-43cb-92C2-25804820EDAC}">
              <c15:categoryFilterExceptions>
                <c15:categoryFilterException>
                  <c15:sqref>'1.A Väestö ja muuttoliike'!$Y$69</c15:sqref>
                  <c15:dLbl>
                    <c:idx val="22"/>
                    <c:layout>
                      <c:manualLayout>
                        <c:x val="-4.4741188705463954E-3"/>
                        <c:y val="5.0160611647744376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7D16-42D4-8FD6-6018A89AF8FF}"/>
                      </c:ext>
                    </c:extLst>
                  </c15:dLbl>
                </c15:categoryFilterException>
              </c15:categoryFilterExceptions>
            </c:ext>
            <c:ext xmlns:c16="http://schemas.microsoft.com/office/drawing/2014/chart" uri="{C3380CC4-5D6E-409C-BE32-E72D297353CC}">
              <c16:uniqueId val="{00000003-94AB-42D4-936A-E639842590DD}"/>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AB-42D4-936A-E639842590DD}"/>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AB-42D4-936A-E639842590DD}"/>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AB-42D4-936A-E639842590DD}"/>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AB-42D4-936A-E639842590DD}"/>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AB-42D4-936A-E639842590DD}"/>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AB-42D4-936A-E639842590D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94AB-42D4-936A-E639842590D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8.2579312944997887E-2"/>
          <c:y val="0.17397437359284443"/>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Kangasniemellä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408079845303462"/>
          <c:y val="0.16930165324872623"/>
          <c:w val="0.8532367106645159"/>
          <c:h val="0.69472290114566659"/>
        </c:manualLayout>
      </c:layout>
      <c:barChart>
        <c:barDir val="col"/>
        <c:grouping val="clustered"/>
        <c:varyColors val="0"/>
        <c:ser>
          <c:idx val="0"/>
          <c:order val="0"/>
          <c:tx>
            <c:strRef>
              <c:f>'1.A Väestö ja muuttoliike'!$A$85</c:f>
              <c:strCache>
                <c:ptCount val="1"/>
                <c:pt idx="0">
                  <c:v>Kangasniemi</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muuttoliike'!$B$85:$X$85</c:f>
              <c:numCache>
                <c:formatCode>#\ ##0.0</c:formatCode>
                <c:ptCount val="23"/>
                <c:pt idx="0">
                  <c:v>36.848514369215778</c:v>
                </c:pt>
                <c:pt idx="1">
                  <c:v>38.469184890656067</c:v>
                </c:pt>
                <c:pt idx="2">
                  <c:v>39.417721518987342</c:v>
                </c:pt>
                <c:pt idx="3">
                  <c:v>40.411311053984576</c:v>
                </c:pt>
                <c:pt idx="4">
                  <c:v>41.883714811891608</c:v>
                </c:pt>
                <c:pt idx="5">
                  <c:v>42.822902796271642</c:v>
                </c:pt>
                <c:pt idx="6">
                  <c:v>44.241119483315394</c:v>
                </c:pt>
                <c:pt idx="7">
                  <c:v>45.073891625615765</c:v>
                </c:pt>
                <c:pt idx="8">
                  <c:v>45.47960308710033</c:v>
                </c:pt>
                <c:pt idx="9">
                  <c:v>46.406685236768801</c:v>
                </c:pt>
                <c:pt idx="10">
                  <c:v>48.172286766789455</c:v>
                </c:pt>
                <c:pt idx="11">
                  <c:v>49.637155297532651</c:v>
                </c:pt>
                <c:pt idx="12">
                  <c:v>52.470238095238095</c:v>
                </c:pt>
                <c:pt idx="13">
                  <c:v>56.205945448973338</c:v>
                </c:pt>
                <c:pt idx="14">
                  <c:v>59.522292993630579</c:v>
                </c:pt>
                <c:pt idx="15">
                  <c:v>62.643867148964162</c:v>
                </c:pt>
                <c:pt idx="16">
                  <c:v>65.15456989247312</c:v>
                </c:pt>
                <c:pt idx="17">
                  <c:v>68.279198341395997</c:v>
                </c:pt>
                <c:pt idx="18">
                  <c:v>70.230905861456478</c:v>
                </c:pt>
                <c:pt idx="19">
                  <c:v>70.756424176619618</c:v>
                </c:pt>
                <c:pt idx="20">
                  <c:v>71.397220190197501</c:v>
                </c:pt>
                <c:pt idx="21">
                  <c:v>74.472891566265062</c:v>
                </c:pt>
                <c:pt idx="22">
                  <c:v>75.573394495412856</c:v>
                </c:pt>
              </c:numCache>
            </c:numRef>
          </c:val>
          <c:extLst>
            <c:ext xmlns:c16="http://schemas.microsoft.com/office/drawing/2014/chart" uri="{C3380CC4-5D6E-409C-BE32-E72D297353CC}">
              <c16:uniqueId val="{00000000-FA73-45CA-96CD-A331C1171E6E}"/>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FA73-45CA-96CD-A331C1171E6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Kangasniem</a:t>
            </a:r>
            <a:r>
              <a:rPr lang="en-US" sz="1600" b="1"/>
              <a:t>en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muuttoliike-ennus'!$A$11</c:f>
              <c:strCache>
                <c:ptCount val="1"/>
                <c:pt idx="0">
                  <c:v>Kangasniemi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muuttoliike-ennus'!$B$11:$U$11</c:f>
              <c:numCache>
                <c:formatCode>#,##0</c:formatCode>
                <c:ptCount val="20"/>
                <c:pt idx="0">
                  <c:v>5248</c:v>
                </c:pt>
                <c:pt idx="1">
                  <c:v>5185</c:v>
                </c:pt>
                <c:pt idx="2">
                  <c:v>5127</c:v>
                </c:pt>
                <c:pt idx="3">
                  <c:v>5067</c:v>
                </c:pt>
                <c:pt idx="4">
                  <c:v>5011</c:v>
                </c:pt>
                <c:pt idx="5">
                  <c:v>4957</c:v>
                </c:pt>
                <c:pt idx="6">
                  <c:v>4904</c:v>
                </c:pt>
                <c:pt idx="7">
                  <c:v>4853</c:v>
                </c:pt>
                <c:pt idx="8">
                  <c:v>4804</c:v>
                </c:pt>
                <c:pt idx="9">
                  <c:v>4756</c:v>
                </c:pt>
                <c:pt idx="10">
                  <c:v>4708</c:v>
                </c:pt>
                <c:pt idx="11">
                  <c:v>4663</c:v>
                </c:pt>
                <c:pt idx="12">
                  <c:v>4617</c:v>
                </c:pt>
                <c:pt idx="13">
                  <c:v>4573</c:v>
                </c:pt>
                <c:pt idx="14">
                  <c:v>4534</c:v>
                </c:pt>
                <c:pt idx="15">
                  <c:v>4497</c:v>
                </c:pt>
                <c:pt idx="16">
                  <c:v>4463</c:v>
                </c:pt>
                <c:pt idx="17">
                  <c:v>4431</c:v>
                </c:pt>
                <c:pt idx="18">
                  <c:v>4398</c:v>
                </c:pt>
                <c:pt idx="19">
                  <c:v>4368</c:v>
                </c:pt>
              </c:numCache>
            </c:numRef>
          </c:val>
          <c:extLst>
            <c:ext xmlns:c16="http://schemas.microsoft.com/office/drawing/2014/chart" uri="{C3380CC4-5D6E-409C-BE32-E72D297353CC}">
              <c16:uniqueId val="{00000000-BFAF-485D-95AC-2DED912059A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Kangasniemellä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muuttoliike-ennus'!$A$28</c:f>
              <c:strCache>
                <c:ptCount val="1"/>
                <c:pt idx="0">
                  <c:v>Kangasniemi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muuttoliike-ennus'!$B$28:$U$28</c:f>
              <c:numCache>
                <c:formatCode>#,##0</c:formatCode>
                <c:ptCount val="20"/>
                <c:pt idx="0">
                  <c:v>26</c:v>
                </c:pt>
                <c:pt idx="1">
                  <c:v>25</c:v>
                </c:pt>
                <c:pt idx="2">
                  <c:v>24</c:v>
                </c:pt>
                <c:pt idx="3">
                  <c:v>23</c:v>
                </c:pt>
                <c:pt idx="4">
                  <c:v>23</c:v>
                </c:pt>
                <c:pt idx="5">
                  <c:v>22</c:v>
                </c:pt>
                <c:pt idx="6">
                  <c:v>22</c:v>
                </c:pt>
                <c:pt idx="7">
                  <c:v>21</c:v>
                </c:pt>
                <c:pt idx="8">
                  <c:v>21</c:v>
                </c:pt>
                <c:pt idx="9">
                  <c:v>20</c:v>
                </c:pt>
                <c:pt idx="10">
                  <c:v>20</c:v>
                </c:pt>
                <c:pt idx="11">
                  <c:v>20</c:v>
                </c:pt>
                <c:pt idx="12">
                  <c:v>20</c:v>
                </c:pt>
                <c:pt idx="13">
                  <c:v>20</c:v>
                </c:pt>
                <c:pt idx="14">
                  <c:v>20</c:v>
                </c:pt>
                <c:pt idx="15">
                  <c:v>20</c:v>
                </c:pt>
                <c:pt idx="16">
                  <c:v>19</c:v>
                </c:pt>
                <c:pt idx="17">
                  <c:v>19</c:v>
                </c:pt>
                <c:pt idx="18">
                  <c:v>19</c:v>
                </c:pt>
                <c:pt idx="19">
                  <c:v>19</c:v>
                </c:pt>
              </c:numCache>
            </c:numRef>
          </c:val>
          <c:extLst>
            <c:ext xmlns:c16="http://schemas.microsoft.com/office/drawing/2014/chart" uri="{C3380CC4-5D6E-409C-BE32-E72D297353CC}">
              <c16:uniqueId val="{00000000-0874-4DA6-BD39-1B6AB468E622}"/>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Kangasniemellä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muuttoliike-ennus'!$A$45</c:f>
              <c:strCache>
                <c:ptCount val="1"/>
                <c:pt idx="0">
                  <c:v>Kangasniemi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muuttoliike-ennus'!$B$45:$U$45</c:f>
              <c:numCache>
                <c:formatCode>#,##0</c:formatCode>
                <c:ptCount val="20"/>
                <c:pt idx="0">
                  <c:v>104</c:v>
                </c:pt>
                <c:pt idx="1">
                  <c:v>103</c:v>
                </c:pt>
                <c:pt idx="2">
                  <c:v>103</c:v>
                </c:pt>
                <c:pt idx="3">
                  <c:v>103</c:v>
                </c:pt>
                <c:pt idx="4">
                  <c:v>103</c:v>
                </c:pt>
                <c:pt idx="5">
                  <c:v>102</c:v>
                </c:pt>
                <c:pt idx="6">
                  <c:v>101</c:v>
                </c:pt>
                <c:pt idx="7">
                  <c:v>101</c:v>
                </c:pt>
                <c:pt idx="8">
                  <c:v>101</c:v>
                </c:pt>
                <c:pt idx="9">
                  <c:v>100</c:v>
                </c:pt>
                <c:pt idx="10">
                  <c:v>100</c:v>
                </c:pt>
                <c:pt idx="11">
                  <c:v>100</c:v>
                </c:pt>
                <c:pt idx="12">
                  <c:v>100</c:v>
                </c:pt>
                <c:pt idx="13">
                  <c:v>100</c:v>
                </c:pt>
                <c:pt idx="14">
                  <c:v>100</c:v>
                </c:pt>
                <c:pt idx="15">
                  <c:v>100</c:v>
                </c:pt>
                <c:pt idx="16">
                  <c:v>100</c:v>
                </c:pt>
                <c:pt idx="17">
                  <c:v>99</c:v>
                </c:pt>
                <c:pt idx="18">
                  <c:v>98</c:v>
                </c:pt>
                <c:pt idx="19">
                  <c:v>98</c:v>
                </c:pt>
              </c:numCache>
            </c:numRef>
          </c:val>
          <c:extLst>
            <c:ext xmlns:c16="http://schemas.microsoft.com/office/drawing/2014/chart" uri="{C3380CC4-5D6E-409C-BE32-E72D297353CC}">
              <c16:uniqueId val="{00000000-318E-4EC1-BE6D-16EAC7190EC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Kangasniemellä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89928098539287571"/>
          <c:h val="0.80288670784621297"/>
        </c:manualLayout>
      </c:layout>
      <c:barChart>
        <c:barDir val="col"/>
        <c:grouping val="clustered"/>
        <c:varyColors val="0"/>
        <c:ser>
          <c:idx val="2"/>
          <c:order val="0"/>
          <c:tx>
            <c:strRef>
              <c:f>'2. Kilpailukyky'!$A$24</c:f>
              <c:strCache>
                <c:ptCount val="1"/>
                <c:pt idx="0">
                  <c:v>Kangasniemi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Kilpailukyky'!$O$24:$S$24</c:f>
              <c:numCache>
                <c:formatCode>#,##0</c:formatCode>
                <c:ptCount val="5"/>
                <c:pt idx="0">
                  <c:v>150080</c:v>
                </c:pt>
                <c:pt idx="1">
                  <c:v>158695</c:v>
                </c:pt>
                <c:pt idx="2">
                  <c:v>158190</c:v>
                </c:pt>
                <c:pt idx="3">
                  <c:v>173199</c:v>
                </c:pt>
                <c:pt idx="4">
                  <c:v>184005</c:v>
                </c:pt>
              </c:numCache>
            </c:numRef>
          </c:val>
          <c:extLst>
            <c:ext xmlns:c16="http://schemas.microsoft.com/office/drawing/2014/chart" uri="{C3380CC4-5D6E-409C-BE32-E72D297353CC}">
              <c16:uniqueId val="{00000000-2520-4A1F-ADA7-F81850091DF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Kangasniemellä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Kilpailukyky'!$A$42</c:f>
              <c:strCache>
                <c:ptCount val="1"/>
                <c:pt idx="0">
                  <c:v>Kangasniemi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Kilpailukyky'!$O$42:$S$42</c:f>
              <c:numCache>
                <c:formatCode>General</c:formatCode>
                <c:ptCount val="5"/>
                <c:pt idx="0">
                  <c:v>1030</c:v>
                </c:pt>
                <c:pt idx="1">
                  <c:v>977</c:v>
                </c:pt>
                <c:pt idx="2">
                  <c:v>955</c:v>
                </c:pt>
                <c:pt idx="3">
                  <c:v>1002</c:v>
                </c:pt>
                <c:pt idx="4">
                  <c:v>1076</c:v>
                </c:pt>
              </c:numCache>
            </c:numRef>
          </c:val>
          <c:extLst>
            <c:ext xmlns:c16="http://schemas.microsoft.com/office/drawing/2014/chart" uri="{C3380CC4-5D6E-409C-BE32-E72D297353CC}">
              <c16:uniqueId val="{00000000-7A73-4F70-A1AE-EC47D69235C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Etelä-Savossa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0985953554496806"/>
        </c:manualLayout>
      </c:layout>
      <c:barChart>
        <c:barDir val="col"/>
        <c:grouping val="clustered"/>
        <c:varyColors val="0"/>
        <c:ser>
          <c:idx val="0"/>
          <c:order val="0"/>
          <c:tx>
            <c:strRef>
              <c:f>'1.B Väestö ja muuttoliike-ennus'!$A$58</c:f>
              <c:strCache>
                <c:ptCount val="1"/>
                <c:pt idx="0">
                  <c:v>Etelä-Savon maakunta</c:v>
                </c:pt>
              </c:strCache>
            </c:strRef>
          </c:tx>
          <c:spPr>
            <a:solidFill>
              <a:schemeClr val="accent1"/>
            </a:solidFill>
            <a:ln>
              <a:solidFill>
                <a:schemeClr val="bg1">
                  <a:lumMod val="50000"/>
                </a:schemeClr>
              </a:solidFill>
            </a:ln>
            <a:effectLst/>
          </c:spPr>
          <c:invertIfNegative val="0"/>
          <c:dLbls>
            <c:dLbl>
              <c:idx val="0"/>
              <c:layout>
                <c:manualLayout>
                  <c:x val="0"/>
                  <c:y val="1.2176818137974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A3-4B33-BFE2-C35FB28D0DC3}"/>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muuttoliike-ennus'!$B$58:$U$58</c:f>
              <c:numCache>
                <c:formatCode>#,##0</c:formatCode>
                <c:ptCount val="20"/>
                <c:pt idx="0">
                  <c:v>-476</c:v>
                </c:pt>
                <c:pt idx="1">
                  <c:v>-424</c:v>
                </c:pt>
                <c:pt idx="2">
                  <c:v>-331</c:v>
                </c:pt>
                <c:pt idx="3">
                  <c:v>-253</c:v>
                </c:pt>
                <c:pt idx="4">
                  <c:v>-177</c:v>
                </c:pt>
                <c:pt idx="5">
                  <c:v>-109</c:v>
                </c:pt>
                <c:pt idx="6">
                  <c:v>-48</c:v>
                </c:pt>
                <c:pt idx="7">
                  <c:v>3</c:v>
                </c:pt>
                <c:pt idx="8">
                  <c:v>58</c:v>
                </c:pt>
                <c:pt idx="9">
                  <c:v>95</c:v>
                </c:pt>
                <c:pt idx="10">
                  <c:v>139</c:v>
                </c:pt>
                <c:pt idx="11">
                  <c:v>168</c:v>
                </c:pt>
                <c:pt idx="12">
                  <c:v>203</c:v>
                </c:pt>
                <c:pt idx="13">
                  <c:v>239</c:v>
                </c:pt>
                <c:pt idx="14">
                  <c:v>273</c:v>
                </c:pt>
                <c:pt idx="15">
                  <c:v>305</c:v>
                </c:pt>
                <c:pt idx="16">
                  <c:v>347</c:v>
                </c:pt>
                <c:pt idx="17">
                  <c:v>392</c:v>
                </c:pt>
                <c:pt idx="18">
                  <c:v>431</c:v>
                </c:pt>
                <c:pt idx="19">
                  <c:v>467</c:v>
                </c:pt>
              </c:numCache>
            </c:numRef>
          </c:val>
          <c:extLst>
            <c:ext xmlns:c16="http://schemas.microsoft.com/office/drawing/2014/chart" uri="{C3380CC4-5D6E-409C-BE32-E72D297353CC}">
              <c16:uniqueId val="{00000000-A543-41C2-8183-6CB7DB50621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Kangasniemellä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Kilpailukyky'!$A$60</c:f>
              <c:strCache>
                <c:ptCount val="1"/>
                <c:pt idx="0">
                  <c:v>Kangasniemi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Kilpailukyky'!$O$60:$S$60</c:f>
              <c:numCache>
                <c:formatCode>#,##0</c:formatCode>
                <c:ptCount val="5"/>
                <c:pt idx="0">
                  <c:v>943</c:v>
                </c:pt>
                <c:pt idx="1">
                  <c:v>978</c:v>
                </c:pt>
                <c:pt idx="2">
                  <c:v>991</c:v>
                </c:pt>
                <c:pt idx="3">
                  <c:v>875</c:v>
                </c:pt>
                <c:pt idx="4">
                  <c:v>897</c:v>
                </c:pt>
              </c:numCache>
            </c:numRef>
          </c:val>
          <c:extLst>
            <c:ext xmlns:c16="http://schemas.microsoft.com/office/drawing/2014/chart" uri="{C3380CC4-5D6E-409C-BE32-E72D297353CC}">
              <c16:uniqueId val="{00000000-7564-4277-9C08-D5D62BF8A6C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Kangasniemellä</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muuttoliike-ennus'!$A$62</c:f>
              <c:strCache>
                <c:ptCount val="1"/>
                <c:pt idx="0">
                  <c:v>Kangasniemi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muuttoliike-ennus'!$B$62:$U$62</c:f>
              <c:numCache>
                <c:formatCode>#,##0</c:formatCode>
                <c:ptCount val="20"/>
                <c:pt idx="0">
                  <c:v>12</c:v>
                </c:pt>
                <c:pt idx="1">
                  <c:v>17</c:v>
                </c:pt>
                <c:pt idx="2">
                  <c:v>19</c:v>
                </c:pt>
                <c:pt idx="3">
                  <c:v>21</c:v>
                </c:pt>
                <c:pt idx="4">
                  <c:v>23</c:v>
                </c:pt>
                <c:pt idx="5">
                  <c:v>25</c:v>
                </c:pt>
                <c:pt idx="6">
                  <c:v>27</c:v>
                </c:pt>
                <c:pt idx="7">
                  <c:v>29</c:v>
                </c:pt>
                <c:pt idx="8">
                  <c:v>32</c:v>
                </c:pt>
                <c:pt idx="9">
                  <c:v>31</c:v>
                </c:pt>
                <c:pt idx="10">
                  <c:v>33</c:v>
                </c:pt>
                <c:pt idx="11">
                  <c:v>33</c:v>
                </c:pt>
                <c:pt idx="12">
                  <c:v>35</c:v>
                </c:pt>
                <c:pt idx="13">
                  <c:v>37</c:v>
                </c:pt>
                <c:pt idx="14">
                  <c:v>40</c:v>
                </c:pt>
                <c:pt idx="15">
                  <c:v>43</c:v>
                </c:pt>
                <c:pt idx="16">
                  <c:v>44</c:v>
                </c:pt>
                <c:pt idx="17">
                  <c:v>47</c:v>
                </c:pt>
                <c:pt idx="18">
                  <c:v>48</c:v>
                </c:pt>
                <c:pt idx="19">
                  <c:v>49</c:v>
                </c:pt>
              </c:numCache>
            </c:numRef>
          </c:val>
          <c:extLst>
            <c:ext xmlns:c16="http://schemas.microsoft.com/office/drawing/2014/chart" uri="{C3380CC4-5D6E-409C-BE32-E72D297353CC}">
              <c16:uniqueId val="{00000000-A35D-4672-8DFE-B4D20A30B03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Kangasniemellä</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832119785660963"/>
          <c:y val="0.10077003242241779"/>
          <c:w val="0.83429947005755933"/>
          <c:h val="0.48655478819337528"/>
        </c:manualLayout>
      </c:layout>
      <c:barChart>
        <c:barDir val="col"/>
        <c:grouping val="clustered"/>
        <c:varyColors val="0"/>
        <c:ser>
          <c:idx val="0"/>
          <c:order val="0"/>
          <c:tx>
            <c:strRef>
              <c:f>'4. Työllisyys'!$A$67</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Työllisyys'!$B$67:$F$67</c:f>
              <c:numCache>
                <c:formatCode>#,##0</c:formatCode>
                <c:ptCount val="5"/>
                <c:pt idx="0">
                  <c:v>363</c:v>
                </c:pt>
                <c:pt idx="1">
                  <c:v>2333</c:v>
                </c:pt>
                <c:pt idx="2" formatCode="0.0">
                  <c:v>15.6</c:v>
                </c:pt>
                <c:pt idx="3">
                  <c:v>49</c:v>
                </c:pt>
                <c:pt idx="4">
                  <c:v>90</c:v>
                </c:pt>
              </c:numCache>
            </c:numRef>
          </c:val>
          <c:extLst>
            <c:ext xmlns:c16="http://schemas.microsoft.com/office/drawing/2014/chart" uri="{C3380CC4-5D6E-409C-BE32-E72D297353CC}">
              <c16:uniqueId val="{00000000-0D90-4DAA-B765-E978097EAECC}"/>
            </c:ext>
          </c:extLst>
        </c:ser>
        <c:ser>
          <c:idx val="1"/>
          <c:order val="1"/>
          <c:tx>
            <c:strRef>
              <c:f>'4. Työllisyys'!$A$68</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Työllisyys'!$B$68:$F$68</c:f>
              <c:numCache>
                <c:formatCode>#,##0</c:formatCode>
                <c:ptCount val="5"/>
                <c:pt idx="0">
                  <c:v>347</c:v>
                </c:pt>
                <c:pt idx="1">
                  <c:v>2281</c:v>
                </c:pt>
                <c:pt idx="2" formatCode="0.0">
                  <c:v>15.2</c:v>
                </c:pt>
                <c:pt idx="3">
                  <c:v>34</c:v>
                </c:pt>
                <c:pt idx="4">
                  <c:v>112</c:v>
                </c:pt>
              </c:numCache>
            </c:numRef>
          </c:val>
          <c:extLst>
            <c:ext xmlns:c16="http://schemas.microsoft.com/office/drawing/2014/chart" uri="{C3380CC4-5D6E-409C-BE32-E72D297353CC}">
              <c16:uniqueId val="{00000000-B434-4FFA-B4D8-C6BDBBF3B255}"/>
            </c:ext>
          </c:extLst>
        </c:ser>
        <c:ser>
          <c:idx val="2"/>
          <c:order val="2"/>
          <c:tx>
            <c:strRef>
              <c:f>'4. Työllisyys'!$A$69</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Työllisyys'!$B$69:$F$69</c:f>
              <c:numCache>
                <c:formatCode>#,##0</c:formatCode>
                <c:ptCount val="5"/>
                <c:pt idx="0">
                  <c:v>331</c:v>
                </c:pt>
                <c:pt idx="1">
                  <c:v>2246</c:v>
                </c:pt>
                <c:pt idx="2" formatCode="0.0">
                  <c:v>14.7</c:v>
                </c:pt>
                <c:pt idx="3">
                  <c:v>32</c:v>
                </c:pt>
                <c:pt idx="4">
                  <c:v>95</c:v>
                </c:pt>
              </c:numCache>
            </c:numRef>
          </c:val>
          <c:extLst>
            <c:ext xmlns:c16="http://schemas.microsoft.com/office/drawing/2014/chart" uri="{C3380CC4-5D6E-409C-BE32-E72D297353CC}">
              <c16:uniqueId val="{00000001-B434-4FFA-B4D8-C6BDBBF3B255}"/>
            </c:ext>
          </c:extLst>
        </c:ser>
        <c:ser>
          <c:idx val="3"/>
          <c:order val="3"/>
          <c:tx>
            <c:strRef>
              <c:f>'4. Työllisyys'!$A$70</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Työllisyys'!$B$70:$F$70</c:f>
              <c:numCache>
                <c:formatCode>#,##0</c:formatCode>
                <c:ptCount val="5"/>
                <c:pt idx="0">
                  <c:v>258</c:v>
                </c:pt>
                <c:pt idx="1">
                  <c:v>2213</c:v>
                </c:pt>
                <c:pt idx="2" formatCode="0.0">
                  <c:v>11.7</c:v>
                </c:pt>
                <c:pt idx="3">
                  <c:v>20</c:v>
                </c:pt>
                <c:pt idx="4">
                  <c:v>65</c:v>
                </c:pt>
              </c:numCache>
            </c:numRef>
          </c:val>
          <c:extLst>
            <c:ext xmlns:c16="http://schemas.microsoft.com/office/drawing/2014/chart" uri="{C3380CC4-5D6E-409C-BE32-E72D297353CC}">
              <c16:uniqueId val="{00000002-B434-4FFA-B4D8-C6BDBBF3B255}"/>
            </c:ext>
          </c:extLst>
        </c:ser>
        <c:ser>
          <c:idx val="4"/>
          <c:order val="4"/>
          <c:tx>
            <c:strRef>
              <c:f>'4. Työllisyys'!$A$71</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Työllisyys'!$B$71:$F$71</c:f>
              <c:numCache>
                <c:formatCode>#,##0</c:formatCode>
                <c:ptCount val="5"/>
                <c:pt idx="0">
                  <c:v>196</c:v>
                </c:pt>
                <c:pt idx="1">
                  <c:v>2128</c:v>
                </c:pt>
                <c:pt idx="2" formatCode="0.0">
                  <c:v>9.1999999999999993</c:v>
                </c:pt>
                <c:pt idx="3">
                  <c:v>17</c:v>
                </c:pt>
                <c:pt idx="4">
                  <c:v>33</c:v>
                </c:pt>
              </c:numCache>
            </c:numRef>
          </c:val>
          <c:extLst>
            <c:ext xmlns:c16="http://schemas.microsoft.com/office/drawing/2014/chart" uri="{C3380CC4-5D6E-409C-BE32-E72D297353CC}">
              <c16:uniqueId val="{00000003-B434-4FFA-B4D8-C6BDBBF3B255}"/>
            </c:ext>
          </c:extLst>
        </c:ser>
        <c:ser>
          <c:idx val="5"/>
          <c:order val="5"/>
          <c:tx>
            <c:strRef>
              <c:f>'4. Työllisyys'!$A$72</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Työllisyys'!$B$72:$F$72</c:f>
              <c:numCache>
                <c:formatCode>#,##0</c:formatCode>
                <c:ptCount val="5"/>
                <c:pt idx="0">
                  <c:v>231</c:v>
                </c:pt>
                <c:pt idx="1">
                  <c:v>2094</c:v>
                </c:pt>
                <c:pt idx="2" formatCode="0.0">
                  <c:v>11</c:v>
                </c:pt>
                <c:pt idx="3">
                  <c:v>17</c:v>
                </c:pt>
                <c:pt idx="4">
                  <c:v>38</c:v>
                </c:pt>
              </c:numCache>
            </c:numRef>
          </c:val>
          <c:extLst>
            <c:ext xmlns:c16="http://schemas.microsoft.com/office/drawing/2014/chart" uri="{C3380CC4-5D6E-409C-BE32-E72D297353CC}">
              <c16:uniqueId val="{00000004-B434-4FFA-B4D8-C6BDBBF3B255}"/>
            </c:ext>
          </c:extLst>
        </c:ser>
        <c:ser>
          <c:idx val="6"/>
          <c:order val="6"/>
          <c:tx>
            <c:strRef>
              <c:f>'4. Työllisyys'!$A$73</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Työllisyys'!$B$73:$F$73</c:f>
              <c:numCache>
                <c:formatCode>#,##0</c:formatCode>
                <c:ptCount val="5"/>
                <c:pt idx="0">
                  <c:v>235</c:v>
                </c:pt>
                <c:pt idx="1">
                  <c:v>2059</c:v>
                </c:pt>
                <c:pt idx="2" formatCode="0.0">
                  <c:v>11.4</c:v>
                </c:pt>
                <c:pt idx="3">
                  <c:v>30</c:v>
                </c:pt>
                <c:pt idx="4">
                  <c:v>48</c:v>
                </c:pt>
              </c:numCache>
            </c:numRef>
          </c:val>
          <c:extLst>
            <c:ext xmlns:c16="http://schemas.microsoft.com/office/drawing/2014/chart" uri="{C3380CC4-5D6E-409C-BE32-E72D297353CC}">
              <c16:uniqueId val="{00000005-B434-4FFA-B4D8-C6BDBBF3B255}"/>
            </c:ext>
          </c:extLst>
        </c:ser>
        <c:ser>
          <c:idx val="7"/>
          <c:order val="7"/>
          <c:tx>
            <c:strRef>
              <c:f>'4. Työllisyys'!$A$74</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Työllisyys'!$B$74:$F$74</c:f>
              <c:numCache>
                <c:formatCode>#,##0</c:formatCode>
                <c:ptCount val="5"/>
                <c:pt idx="0">
                  <c:v>233</c:v>
                </c:pt>
                <c:pt idx="1">
                  <c:v>2052</c:v>
                </c:pt>
                <c:pt idx="2" formatCode="0.0">
                  <c:v>11.4</c:v>
                </c:pt>
                <c:pt idx="3">
                  <c:v>26</c:v>
                </c:pt>
                <c:pt idx="4">
                  <c:v>57</c:v>
                </c:pt>
              </c:numCache>
            </c:numRef>
          </c:val>
          <c:extLst>
            <c:ext xmlns:c16="http://schemas.microsoft.com/office/drawing/2014/chart" uri="{C3380CC4-5D6E-409C-BE32-E72D297353CC}">
              <c16:uniqueId val="{00000006-B434-4FFA-B4D8-C6BDBBF3B255}"/>
            </c:ext>
          </c:extLst>
        </c:ser>
        <c:ser>
          <c:idx val="8"/>
          <c:order val="8"/>
          <c:tx>
            <c:strRef>
              <c:f>'4. Työllisyys'!$A$75</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Työllisyys'!$B$75:$F$75</c:f>
              <c:numCache>
                <c:formatCode>#,##0</c:formatCode>
                <c:ptCount val="5"/>
                <c:pt idx="0">
                  <c:v>202</c:v>
                </c:pt>
                <c:pt idx="1">
                  <c:v>2037</c:v>
                </c:pt>
                <c:pt idx="2" formatCode="0.0">
                  <c:v>9.9</c:v>
                </c:pt>
                <c:pt idx="3">
                  <c:v>16</c:v>
                </c:pt>
                <c:pt idx="4">
                  <c:v>35</c:v>
                </c:pt>
              </c:numCache>
            </c:numRef>
          </c:val>
          <c:extLst>
            <c:ext xmlns:c16="http://schemas.microsoft.com/office/drawing/2014/chart" uri="{C3380CC4-5D6E-409C-BE32-E72D297353CC}">
              <c16:uniqueId val="{00000007-B434-4FFA-B4D8-C6BDBBF3B255}"/>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Kangasniemellä</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2484534472933687E-2"/>
          <c:y val="0.14445308454926356"/>
          <c:w val="0.92076103884064076"/>
          <c:h val="0.7571391997309892"/>
        </c:manualLayout>
      </c:layout>
      <c:barChart>
        <c:barDir val="col"/>
        <c:grouping val="clustered"/>
        <c:varyColors val="0"/>
        <c:ser>
          <c:idx val="2"/>
          <c:order val="0"/>
          <c:tx>
            <c:strRef>
              <c:f>'4. Työllisyys'!$A$247</c:f>
              <c:strCache>
                <c:ptCount val="1"/>
                <c:pt idx="0">
                  <c:v>Kangasniemi</c:v>
                </c:pt>
              </c:strCache>
            </c:strRef>
          </c:tx>
          <c:spPr>
            <a:solidFill>
              <a:srgbClr val="936FB1"/>
            </a:solidFill>
            <a:ln>
              <a:solidFill>
                <a:sysClr val="windowText" lastClr="000000"/>
              </a:solidFill>
            </a:ln>
            <a:effectLst/>
          </c:spPr>
          <c:invertIfNegative val="0"/>
          <c:dLbls>
            <c:spPr>
              <a:noFill/>
              <a:ln>
                <a:noFill/>
              </a:ln>
              <a:effectLst/>
            </c:spPr>
            <c:txPr>
              <a:bodyPr rot="-222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Työllisyys'!$B$247:$X$247</c:f>
              <c:numCache>
                <c:formatCode>#,##0</c:formatCode>
                <c:ptCount val="23"/>
                <c:pt idx="0">
                  <c:v>1952</c:v>
                </c:pt>
                <c:pt idx="1">
                  <c:v>1912</c:v>
                </c:pt>
                <c:pt idx="2">
                  <c:v>1911</c:v>
                </c:pt>
                <c:pt idx="3">
                  <c:v>1925</c:v>
                </c:pt>
                <c:pt idx="4">
                  <c:v>1950</c:v>
                </c:pt>
                <c:pt idx="5">
                  <c:v>1874</c:v>
                </c:pt>
                <c:pt idx="6">
                  <c:v>1868</c:v>
                </c:pt>
                <c:pt idx="7">
                  <c:v>1844</c:v>
                </c:pt>
                <c:pt idx="8">
                  <c:v>1878</c:v>
                </c:pt>
                <c:pt idx="9">
                  <c:v>1826</c:v>
                </c:pt>
                <c:pt idx="10">
                  <c:v>1841</c:v>
                </c:pt>
                <c:pt idx="11">
                  <c:v>1828</c:v>
                </c:pt>
                <c:pt idx="12">
                  <c:v>1803</c:v>
                </c:pt>
                <c:pt idx="13">
                  <c:v>1815</c:v>
                </c:pt>
                <c:pt idx="14">
                  <c:v>1768</c:v>
                </c:pt>
                <c:pt idx="15">
                  <c:v>1711</c:v>
                </c:pt>
                <c:pt idx="16">
                  <c:v>1658</c:v>
                </c:pt>
                <c:pt idx="17">
                  <c:v>1632</c:v>
                </c:pt>
                <c:pt idx="18">
                  <c:v>1620</c:v>
                </c:pt>
                <c:pt idx="19">
                  <c:v>1569</c:v>
                </c:pt>
                <c:pt idx="20">
                  <c:v>1550</c:v>
                </c:pt>
                <c:pt idx="21">
                  <c:v>1545</c:v>
                </c:pt>
                <c:pt idx="22">
                  <c:v>1593</c:v>
                </c:pt>
              </c:numCache>
            </c:numRef>
          </c:val>
          <c:extLst>
            <c:ext xmlns:c16="http://schemas.microsoft.com/office/drawing/2014/chart" uri="{C3380CC4-5D6E-409C-BE32-E72D297353CC}">
              <c16:uniqueId val="{00000000-1109-4DBA-B431-697DC23F3F9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Kangasniemellä</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5795500080548861"/>
          <c:h val="0.69661806766921608"/>
        </c:manualLayout>
      </c:layout>
      <c:barChart>
        <c:barDir val="col"/>
        <c:grouping val="stacked"/>
        <c:varyColors val="0"/>
        <c:ser>
          <c:idx val="0"/>
          <c:order val="1"/>
          <c:tx>
            <c:strRef>
              <c:f>'4. Työllisyys'!$A$282</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Työllisyys'!$B$282:$X$282</c:f>
              <c:numCache>
                <c:formatCode>#,##0</c:formatCode>
                <c:ptCount val="23"/>
                <c:pt idx="0">
                  <c:v>363</c:v>
                </c:pt>
                <c:pt idx="1">
                  <c:v>377</c:v>
                </c:pt>
                <c:pt idx="2">
                  <c:v>421</c:v>
                </c:pt>
                <c:pt idx="3">
                  <c:v>417</c:v>
                </c:pt>
                <c:pt idx="4">
                  <c:v>433</c:v>
                </c:pt>
                <c:pt idx="5">
                  <c:v>468</c:v>
                </c:pt>
                <c:pt idx="6">
                  <c:v>506</c:v>
                </c:pt>
                <c:pt idx="7">
                  <c:v>519</c:v>
                </c:pt>
                <c:pt idx="8">
                  <c:v>514</c:v>
                </c:pt>
                <c:pt idx="9">
                  <c:v>506</c:v>
                </c:pt>
                <c:pt idx="10">
                  <c:v>522</c:v>
                </c:pt>
                <c:pt idx="11">
                  <c:v>551</c:v>
                </c:pt>
                <c:pt idx="12">
                  <c:v>543</c:v>
                </c:pt>
                <c:pt idx="13">
                  <c:v>499</c:v>
                </c:pt>
                <c:pt idx="14">
                  <c:v>466</c:v>
                </c:pt>
                <c:pt idx="15">
                  <c:v>469</c:v>
                </c:pt>
                <c:pt idx="16">
                  <c:v>484</c:v>
                </c:pt>
                <c:pt idx="17">
                  <c:v>489</c:v>
                </c:pt>
                <c:pt idx="18">
                  <c:v>542</c:v>
                </c:pt>
                <c:pt idx="19">
                  <c:v>534</c:v>
                </c:pt>
                <c:pt idx="20">
                  <c:v>565</c:v>
                </c:pt>
                <c:pt idx="21">
                  <c:v>579</c:v>
                </c:pt>
                <c:pt idx="22">
                  <c:v>503</c:v>
                </c:pt>
              </c:numCache>
            </c:numRef>
          </c:val>
          <c:extLst>
            <c:ext xmlns:c16="http://schemas.microsoft.com/office/drawing/2014/chart" uri="{C3380CC4-5D6E-409C-BE32-E72D297353CC}">
              <c16:uniqueId val="{00000000-101A-45FA-A53B-25924FA9FBAB}"/>
            </c:ext>
          </c:extLst>
        </c:ser>
        <c:ser>
          <c:idx val="1"/>
          <c:order val="2"/>
          <c:tx>
            <c:strRef>
              <c:f>'4. Työllisyys'!$A$283</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Työllisyys'!$B$283:$X$283</c:f>
              <c:numCache>
                <c:formatCode>#,##0</c:formatCode>
                <c:ptCount val="23"/>
                <c:pt idx="0">
                  <c:v>1804</c:v>
                </c:pt>
                <c:pt idx="1">
                  <c:v>1766</c:v>
                </c:pt>
                <c:pt idx="2">
                  <c:v>1710</c:v>
                </c:pt>
                <c:pt idx="3">
                  <c:v>1732</c:v>
                </c:pt>
                <c:pt idx="4">
                  <c:v>1739</c:v>
                </c:pt>
                <c:pt idx="5">
                  <c:v>1665</c:v>
                </c:pt>
                <c:pt idx="6">
                  <c:v>1637</c:v>
                </c:pt>
                <c:pt idx="7">
                  <c:v>1600</c:v>
                </c:pt>
                <c:pt idx="8">
                  <c:v>1632</c:v>
                </c:pt>
                <c:pt idx="9">
                  <c:v>1588</c:v>
                </c:pt>
                <c:pt idx="10">
                  <c:v>1582</c:v>
                </c:pt>
                <c:pt idx="11">
                  <c:v>1560</c:v>
                </c:pt>
                <c:pt idx="12">
                  <c:v>1515</c:v>
                </c:pt>
                <c:pt idx="13">
                  <c:v>1510</c:v>
                </c:pt>
                <c:pt idx="14">
                  <c:v>1459</c:v>
                </c:pt>
                <c:pt idx="15">
                  <c:v>1427</c:v>
                </c:pt>
                <c:pt idx="16">
                  <c:v>1386</c:v>
                </c:pt>
                <c:pt idx="17">
                  <c:v>1386</c:v>
                </c:pt>
                <c:pt idx="18">
                  <c:v>1343</c:v>
                </c:pt>
                <c:pt idx="19">
                  <c:v>1289</c:v>
                </c:pt>
                <c:pt idx="20">
                  <c:v>1256</c:v>
                </c:pt>
                <c:pt idx="21">
                  <c:v>1255</c:v>
                </c:pt>
                <c:pt idx="22">
                  <c:v>1310</c:v>
                </c:pt>
              </c:numCache>
            </c:numRef>
          </c:val>
          <c:extLst>
            <c:ext xmlns:c16="http://schemas.microsoft.com/office/drawing/2014/chart" uri="{C3380CC4-5D6E-409C-BE32-E72D297353CC}">
              <c16:uniqueId val="{00000001-101A-45FA-A53B-25924FA9FBAB}"/>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Työllisyys'!$A$281</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Työllisyys'!$B$281:$X$281</c:f>
              <c:numCache>
                <c:formatCode>#,##0</c:formatCode>
                <c:ptCount val="23"/>
                <c:pt idx="0">
                  <c:v>2167</c:v>
                </c:pt>
                <c:pt idx="1">
                  <c:v>2143</c:v>
                </c:pt>
                <c:pt idx="2">
                  <c:v>2131</c:v>
                </c:pt>
                <c:pt idx="3">
                  <c:v>2149</c:v>
                </c:pt>
                <c:pt idx="4">
                  <c:v>2172</c:v>
                </c:pt>
                <c:pt idx="5">
                  <c:v>2133</c:v>
                </c:pt>
                <c:pt idx="6">
                  <c:v>2143</c:v>
                </c:pt>
                <c:pt idx="7">
                  <c:v>2119</c:v>
                </c:pt>
                <c:pt idx="8">
                  <c:v>2146</c:v>
                </c:pt>
                <c:pt idx="9">
                  <c:v>2094</c:v>
                </c:pt>
                <c:pt idx="10">
                  <c:v>2104</c:v>
                </c:pt>
                <c:pt idx="11">
                  <c:v>2111</c:v>
                </c:pt>
                <c:pt idx="12">
                  <c:v>2058</c:v>
                </c:pt>
                <c:pt idx="13">
                  <c:v>2009</c:v>
                </c:pt>
                <c:pt idx="14">
                  <c:v>1925</c:v>
                </c:pt>
                <c:pt idx="15">
                  <c:v>1896</c:v>
                </c:pt>
                <c:pt idx="16">
                  <c:v>1870</c:v>
                </c:pt>
                <c:pt idx="17">
                  <c:v>1875</c:v>
                </c:pt>
                <c:pt idx="18">
                  <c:v>1885</c:v>
                </c:pt>
                <c:pt idx="19">
                  <c:v>1823</c:v>
                </c:pt>
                <c:pt idx="20">
                  <c:v>1821</c:v>
                </c:pt>
                <c:pt idx="21">
                  <c:v>1834</c:v>
                </c:pt>
                <c:pt idx="22">
                  <c:v>1813</c:v>
                </c:pt>
              </c:numCache>
            </c:numRef>
          </c:val>
          <c:smooth val="0"/>
          <c:extLst>
            <c:ext xmlns:c16="http://schemas.microsoft.com/office/drawing/2014/chart" uri="{C3380CC4-5D6E-409C-BE32-E72D297353CC}">
              <c16:uniqueId val="{00000002-101A-45FA-A53B-25924FA9FBA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6365483517468591"/>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7E53-470D-BEB9-04D950428479}"/>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7E53-470D-BEB9-04D950428479}"/>
            </c:ext>
          </c:extLst>
        </c:ser>
        <c:ser>
          <c:idx val="2"/>
          <c:order val="2"/>
          <c:tx>
            <c:strRef>
              <c:f>'5. Osaaminen'!$A$12</c:f>
              <c:strCache>
                <c:ptCount val="1"/>
                <c:pt idx="0">
                  <c:v>Kangasniemi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Osaaminen'!$B$12:$Q$12</c:f>
              <c:numCache>
                <c:formatCode>0.0</c:formatCode>
                <c:ptCount val="16"/>
                <c:pt idx="0">
                  <c:v>52.4</c:v>
                </c:pt>
                <c:pt idx="1">
                  <c:v>53.7</c:v>
                </c:pt>
                <c:pt idx="2">
                  <c:v>54.9</c:v>
                </c:pt>
                <c:pt idx="3">
                  <c:v>56.1</c:v>
                </c:pt>
                <c:pt idx="4">
                  <c:v>57.5</c:v>
                </c:pt>
                <c:pt idx="5">
                  <c:v>58.8</c:v>
                </c:pt>
                <c:pt idx="6">
                  <c:v>59.9</c:v>
                </c:pt>
                <c:pt idx="7">
                  <c:v>61.2</c:v>
                </c:pt>
                <c:pt idx="8">
                  <c:v>62.2</c:v>
                </c:pt>
                <c:pt idx="9">
                  <c:v>63.2</c:v>
                </c:pt>
                <c:pt idx="10">
                  <c:v>64</c:v>
                </c:pt>
                <c:pt idx="11">
                  <c:v>65.2</c:v>
                </c:pt>
                <c:pt idx="12">
                  <c:v>66.7</c:v>
                </c:pt>
                <c:pt idx="13">
                  <c:v>67.599999999999994</c:v>
                </c:pt>
                <c:pt idx="14">
                  <c:v>68.900000000000006</c:v>
                </c:pt>
                <c:pt idx="15">
                  <c:v>69.2</c:v>
                </c:pt>
              </c:numCache>
            </c:numRef>
          </c:val>
          <c:smooth val="0"/>
          <c:extLst>
            <c:ext xmlns:c16="http://schemas.microsoft.com/office/drawing/2014/chart" uri="{C3380CC4-5D6E-409C-BE32-E72D297353CC}">
              <c16:uniqueId val="{00000002-7E53-470D-BEB9-04D95042847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Kangasniemellä</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Osaaminen'!$A$32</c:f>
              <c:strCache>
                <c:ptCount val="1"/>
                <c:pt idx="0">
                  <c:v>Kangasniemi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Osaaminen'!$B$32:$Q$32</c:f>
              <c:numCache>
                <c:formatCode>#,##0</c:formatCode>
                <c:ptCount val="16"/>
                <c:pt idx="0">
                  <c:v>38</c:v>
                </c:pt>
                <c:pt idx="1">
                  <c:v>40</c:v>
                </c:pt>
                <c:pt idx="2">
                  <c:v>45</c:v>
                </c:pt>
                <c:pt idx="3">
                  <c:v>40</c:v>
                </c:pt>
                <c:pt idx="4">
                  <c:v>39</c:v>
                </c:pt>
                <c:pt idx="5">
                  <c:v>43</c:v>
                </c:pt>
                <c:pt idx="6">
                  <c:v>34</c:v>
                </c:pt>
                <c:pt idx="7">
                  <c:v>26</c:v>
                </c:pt>
                <c:pt idx="8">
                  <c:v>29</c:v>
                </c:pt>
                <c:pt idx="9">
                  <c:v>20</c:v>
                </c:pt>
                <c:pt idx="10">
                  <c:v>20</c:v>
                </c:pt>
                <c:pt idx="11">
                  <c:v>21</c:v>
                </c:pt>
                <c:pt idx="12">
                  <c:v>25</c:v>
                </c:pt>
                <c:pt idx="13">
                  <c:v>31</c:v>
                </c:pt>
                <c:pt idx="14">
                  <c:v>26</c:v>
                </c:pt>
                <c:pt idx="15">
                  <c:v>29</c:v>
                </c:pt>
              </c:numCache>
            </c:numRef>
          </c:val>
          <c:smooth val="0"/>
          <c:extLst>
            <c:ext xmlns:c16="http://schemas.microsoft.com/office/drawing/2014/chart" uri="{C3380CC4-5D6E-409C-BE32-E72D297353CC}">
              <c16:uniqueId val="{00000000-D367-495C-811C-582FA25C130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492413729524667"/>
          <c:y val="0.1771913970030512"/>
          <c:w val="0.84653619805582625"/>
          <c:h val="0.67082421187044339"/>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08A5-4907-B6F4-4FBAA2EFD8D5}"/>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08A5-4907-B6F4-4FBAA2EFD8D5}"/>
            </c:ext>
          </c:extLst>
        </c:ser>
        <c:ser>
          <c:idx val="1"/>
          <c:order val="2"/>
          <c:tx>
            <c:strRef>
              <c:f>'6. SOTE-tilastot'!$A$10</c:f>
              <c:strCache>
                <c:ptCount val="1"/>
                <c:pt idx="0">
                  <c:v>Kangasniemi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SOTE-tilastot'!$B$10:$V$10</c:f>
              <c:numCache>
                <c:formatCode>#,##0</c:formatCode>
                <c:ptCount val="21"/>
                <c:pt idx="0">
                  <c:v>1697.4</c:v>
                </c:pt>
                <c:pt idx="1">
                  <c:v>1900</c:v>
                </c:pt>
                <c:pt idx="2">
                  <c:v>2047.7</c:v>
                </c:pt>
                <c:pt idx="3">
                  <c:v>2151.4</c:v>
                </c:pt>
                <c:pt idx="4">
                  <c:v>2347.4</c:v>
                </c:pt>
                <c:pt idx="5">
                  <c:v>2529.8000000000002</c:v>
                </c:pt>
                <c:pt idx="6">
                  <c:v>2714.4</c:v>
                </c:pt>
                <c:pt idx="7">
                  <c:v>2920.4</c:v>
                </c:pt>
                <c:pt idx="8">
                  <c:v>3130.7</c:v>
                </c:pt>
                <c:pt idx="9">
                  <c:v>3279.9</c:v>
                </c:pt>
                <c:pt idx="10">
                  <c:v>3477.7</c:v>
                </c:pt>
                <c:pt idx="11">
                  <c:v>3758.7</c:v>
                </c:pt>
                <c:pt idx="12">
                  <c:v>3803.9</c:v>
                </c:pt>
                <c:pt idx="13">
                  <c:v>4237.2</c:v>
                </c:pt>
                <c:pt idx="14">
                  <c:v>4463.8</c:v>
                </c:pt>
                <c:pt idx="15">
                  <c:v>4287.5</c:v>
                </c:pt>
                <c:pt idx="16">
                  <c:v>4315.8999999999996</c:v>
                </c:pt>
                <c:pt idx="17">
                  <c:v>4154.3</c:v>
                </c:pt>
                <c:pt idx="18">
                  <c:v>4452.1000000000004</c:v>
                </c:pt>
                <c:pt idx="19">
                  <c:v>4627.8999999999996</c:v>
                </c:pt>
                <c:pt idx="20">
                  <c:v>4698.3999999999996</c:v>
                </c:pt>
              </c:numCache>
            </c:numRef>
          </c:val>
          <c:smooth val="0"/>
          <c:extLst>
            <c:ext xmlns:c16="http://schemas.microsoft.com/office/drawing/2014/chart" uri="{C3380CC4-5D6E-409C-BE32-E72D297353CC}">
              <c16:uniqueId val="{00000002-08A5-4907-B6F4-4FBAA2EFD8D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786585401163299"/>
          <c:y val="0.1771913970030512"/>
          <c:w val="0.83918190626486056"/>
          <c:h val="0.66099302465532672"/>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F28A-4DAD-BC1D-DEC1AB915B23}"/>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F28A-4DAD-BC1D-DEC1AB915B23}"/>
            </c:ext>
          </c:extLst>
        </c:ser>
        <c:ser>
          <c:idx val="0"/>
          <c:order val="2"/>
          <c:tx>
            <c:strRef>
              <c:f>'6. SOTE-tilastot'!$A$37</c:f>
              <c:strCache>
                <c:ptCount val="1"/>
                <c:pt idx="0">
                  <c:v>Kangasniemi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SOTE-tilastot'!$B$37:$V$37</c:f>
              <c:numCache>
                <c:formatCode>#,##0</c:formatCode>
                <c:ptCount val="21"/>
                <c:pt idx="0">
                  <c:v>496.9</c:v>
                </c:pt>
                <c:pt idx="1">
                  <c:v>537.29999999999995</c:v>
                </c:pt>
                <c:pt idx="2">
                  <c:v>546</c:v>
                </c:pt>
                <c:pt idx="3">
                  <c:v>618.9</c:v>
                </c:pt>
                <c:pt idx="4">
                  <c:v>715.3</c:v>
                </c:pt>
                <c:pt idx="5">
                  <c:v>783.2</c:v>
                </c:pt>
                <c:pt idx="6">
                  <c:v>821.1</c:v>
                </c:pt>
                <c:pt idx="7">
                  <c:v>875.6</c:v>
                </c:pt>
                <c:pt idx="8">
                  <c:v>943</c:v>
                </c:pt>
                <c:pt idx="9">
                  <c:v>906.9</c:v>
                </c:pt>
                <c:pt idx="10">
                  <c:v>979.5</c:v>
                </c:pt>
                <c:pt idx="11">
                  <c:v>1008</c:v>
                </c:pt>
                <c:pt idx="12">
                  <c:v>944.5</c:v>
                </c:pt>
                <c:pt idx="13">
                  <c:v>950.2</c:v>
                </c:pt>
                <c:pt idx="14">
                  <c:v>989.5</c:v>
                </c:pt>
                <c:pt idx="15">
                  <c:v>932.5</c:v>
                </c:pt>
                <c:pt idx="16">
                  <c:v>874.2</c:v>
                </c:pt>
                <c:pt idx="17">
                  <c:v>946.7</c:v>
                </c:pt>
                <c:pt idx="18">
                  <c:v>1055.4000000000001</c:v>
                </c:pt>
                <c:pt idx="19">
                  <c:v>1020.9</c:v>
                </c:pt>
                <c:pt idx="20">
                  <c:v>1096.5999999999999</c:v>
                </c:pt>
              </c:numCache>
            </c:numRef>
          </c:val>
          <c:smooth val="0"/>
          <c:extLst>
            <c:ext xmlns:c16="http://schemas.microsoft.com/office/drawing/2014/chart" uri="{C3380CC4-5D6E-409C-BE32-E72D297353CC}">
              <c16:uniqueId val="{00000002-F28A-4DAD-BC1D-DEC1AB915B2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492413729524667"/>
          <c:y val="0.1771913970030512"/>
          <c:w val="0.85149356980103108"/>
          <c:h val="0.66802161623447931"/>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0E1E-45A3-A721-35E4432BF95B}"/>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0E1E-45A3-A721-35E4432BF95B}"/>
            </c:ext>
          </c:extLst>
        </c:ser>
        <c:ser>
          <c:idx val="0"/>
          <c:order val="2"/>
          <c:tx>
            <c:strRef>
              <c:f>'6. SOTE-tilastot'!$A$64</c:f>
              <c:strCache>
                <c:ptCount val="1"/>
                <c:pt idx="0">
                  <c:v>Kangasniemi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SOTE-tilastot'!$B$64:$X$64</c:f>
              <c:numCache>
                <c:formatCode>#,##0</c:formatCode>
                <c:ptCount val="23"/>
                <c:pt idx="0">
                  <c:v>498.1</c:v>
                </c:pt>
                <c:pt idx="1">
                  <c:v>569</c:v>
                </c:pt>
                <c:pt idx="2">
                  <c:v>655.20000000000005</c:v>
                </c:pt>
                <c:pt idx="3">
                  <c:v>650.70000000000005</c:v>
                </c:pt>
                <c:pt idx="4">
                  <c:v>667.5</c:v>
                </c:pt>
                <c:pt idx="5">
                  <c:v>813.9</c:v>
                </c:pt>
                <c:pt idx="6">
                  <c:v>842.8</c:v>
                </c:pt>
                <c:pt idx="7">
                  <c:v>922.5</c:v>
                </c:pt>
                <c:pt idx="8">
                  <c:v>949.6</c:v>
                </c:pt>
                <c:pt idx="9">
                  <c:v>955.3</c:v>
                </c:pt>
                <c:pt idx="10">
                  <c:v>986.8</c:v>
                </c:pt>
                <c:pt idx="11">
                  <c:v>1194</c:v>
                </c:pt>
                <c:pt idx="12">
                  <c:v>1108.2</c:v>
                </c:pt>
                <c:pt idx="13">
                  <c:v>1370.1</c:v>
                </c:pt>
                <c:pt idx="14">
                  <c:v>1454.1</c:v>
                </c:pt>
                <c:pt idx="15">
                  <c:v>1450.4</c:v>
                </c:pt>
                <c:pt idx="16">
                  <c:v>1532</c:v>
                </c:pt>
                <c:pt idx="17">
                  <c:v>1392.5</c:v>
                </c:pt>
                <c:pt idx="18">
                  <c:v>1495.8</c:v>
                </c:pt>
                <c:pt idx="19">
                  <c:v>1653.1</c:v>
                </c:pt>
                <c:pt idx="20">
                  <c:v>1587.2</c:v>
                </c:pt>
                <c:pt idx="21">
                  <c:v>1672.2</c:v>
                </c:pt>
                <c:pt idx="22">
                  <c:v>1838.5</c:v>
                </c:pt>
              </c:numCache>
            </c:numRef>
          </c:val>
          <c:smooth val="0"/>
          <c:extLst>
            <c:ext xmlns:c16="http://schemas.microsoft.com/office/drawing/2014/chart" uri="{C3380CC4-5D6E-409C-BE32-E72D297353CC}">
              <c16:uniqueId val="{00000002-0E1E-45A3-A721-35E4432BF95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2000 - 2022,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746136101419275"/>
          <c:y val="0.17842334433195325"/>
          <c:w val="0.80040266774328861"/>
          <c:h val="0.70211262076504488"/>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0626-4E61-AC10-FD65956EF8A0}"/>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0626-4E61-AC10-FD65956EF8A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341052675954617"/>
          <c:y val="0.1771913970030512"/>
          <c:w val="0.84143498331212752"/>
          <c:h val="0.66737280770934826"/>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B622-4879-9037-08E833E0A9EC}"/>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B622-4879-9037-08E833E0A9EC}"/>
            </c:ext>
          </c:extLst>
        </c:ser>
        <c:ser>
          <c:idx val="0"/>
          <c:order val="2"/>
          <c:tx>
            <c:strRef>
              <c:f>'6. SOTE-tilastot'!$A$91</c:f>
              <c:strCache>
                <c:ptCount val="1"/>
                <c:pt idx="0">
                  <c:v>Kangasniemi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SOTE-tilastot'!$B$91:$V$91</c:f>
              <c:numCache>
                <c:formatCode>0.0</c:formatCode>
                <c:ptCount val="21"/>
                <c:pt idx="0">
                  <c:v>0.4</c:v>
                </c:pt>
                <c:pt idx="1">
                  <c:v>2</c:v>
                </c:pt>
                <c:pt idx="2">
                  <c:v>1.4</c:v>
                </c:pt>
                <c:pt idx="3">
                  <c:v>5.6</c:v>
                </c:pt>
                <c:pt idx="4">
                  <c:v>7.3</c:v>
                </c:pt>
                <c:pt idx="5">
                  <c:v>3.2</c:v>
                </c:pt>
                <c:pt idx="6">
                  <c:v>8.1999999999999993</c:v>
                </c:pt>
                <c:pt idx="7">
                  <c:v>11.9</c:v>
                </c:pt>
                <c:pt idx="8">
                  <c:v>3.6</c:v>
                </c:pt>
                <c:pt idx="9">
                  <c:v>3.2</c:v>
                </c:pt>
                <c:pt idx="10">
                  <c:v>3.7</c:v>
                </c:pt>
                <c:pt idx="11">
                  <c:v>3.4</c:v>
                </c:pt>
                <c:pt idx="12">
                  <c:v>3.9</c:v>
                </c:pt>
                <c:pt idx="13">
                  <c:v>6.2</c:v>
                </c:pt>
                <c:pt idx="14">
                  <c:v>3.3</c:v>
                </c:pt>
                <c:pt idx="15">
                  <c:v>151</c:v>
                </c:pt>
                <c:pt idx="16">
                  <c:v>164.9</c:v>
                </c:pt>
                <c:pt idx="17">
                  <c:v>72.400000000000006</c:v>
                </c:pt>
                <c:pt idx="18">
                  <c:v>24.9</c:v>
                </c:pt>
                <c:pt idx="19">
                  <c:v>35.299999999999997</c:v>
                </c:pt>
                <c:pt idx="20">
                  <c:v>41.4</c:v>
                </c:pt>
              </c:numCache>
            </c:numRef>
          </c:val>
          <c:smooth val="0"/>
          <c:extLst>
            <c:ext xmlns:c16="http://schemas.microsoft.com/office/drawing/2014/chart" uri="{C3380CC4-5D6E-409C-BE32-E72D297353CC}">
              <c16:uniqueId val="{00000002-B622-4879-9037-08E833E0A9E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635224347593243"/>
          <c:y val="0.1771913970030512"/>
          <c:w val="0.83753303930064038"/>
          <c:h val="0.66357430309082011"/>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1662-4BF4-9EBB-48B282645A74}"/>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1662-4BF4-9EBB-48B282645A74}"/>
            </c:ext>
          </c:extLst>
        </c:ser>
        <c:ser>
          <c:idx val="0"/>
          <c:order val="2"/>
          <c:tx>
            <c:strRef>
              <c:f>'6. SOTE-tilastot'!$A$173</c:f>
              <c:strCache>
                <c:ptCount val="1"/>
                <c:pt idx="0">
                  <c:v>Kangasniemi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SOTE-tilastot'!$D$173:$U$173</c:f>
              <c:numCache>
                <c:formatCode>0.0</c:formatCode>
                <c:ptCount val="18"/>
                <c:pt idx="0">
                  <c:v>166.3</c:v>
                </c:pt>
                <c:pt idx="1">
                  <c:v>173.1</c:v>
                </c:pt>
                <c:pt idx="2">
                  <c:v>170.8</c:v>
                </c:pt>
                <c:pt idx="3">
                  <c:v>170.9</c:v>
                </c:pt>
                <c:pt idx="4">
                  <c:v>165</c:v>
                </c:pt>
                <c:pt idx="5">
                  <c:v>166.1</c:v>
                </c:pt>
                <c:pt idx="6">
                  <c:v>162.9</c:v>
                </c:pt>
                <c:pt idx="7">
                  <c:v>158.30000000000001</c:v>
                </c:pt>
                <c:pt idx="8">
                  <c:v>158.19999999999999</c:v>
                </c:pt>
                <c:pt idx="9">
                  <c:v>157</c:v>
                </c:pt>
                <c:pt idx="10">
                  <c:v>153.69999999999999</c:v>
                </c:pt>
                <c:pt idx="11">
                  <c:v>149.30000000000001</c:v>
                </c:pt>
                <c:pt idx="12">
                  <c:v>149.19999999999999</c:v>
                </c:pt>
                <c:pt idx="13">
                  <c:v>152.4</c:v>
                </c:pt>
                <c:pt idx="14">
                  <c:v>150.1</c:v>
                </c:pt>
                <c:pt idx="15">
                  <c:v>140</c:v>
                </c:pt>
                <c:pt idx="16">
                  <c:v>136.4</c:v>
                </c:pt>
                <c:pt idx="17">
                  <c:v>134.19999999999999</c:v>
                </c:pt>
              </c:numCache>
            </c:numRef>
          </c:val>
          <c:smooth val="0"/>
          <c:extLst>
            <c:ext xmlns:c16="http://schemas.microsoft.com/office/drawing/2014/chart" uri="{C3380CC4-5D6E-409C-BE32-E72D297353CC}">
              <c16:uniqueId val="{00000002-1662-4BF4-9EBB-48B282645A7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Kangasniemellä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Muuta'!$B$9:$W$9</c:f>
              <c:numCache>
                <c:formatCode>General</c:formatCode>
                <c:ptCount val="22"/>
                <c:pt idx="0">
                  <c:v>8</c:v>
                </c:pt>
                <c:pt idx="1">
                  <c:v>11</c:v>
                </c:pt>
                <c:pt idx="2">
                  <c:v>10</c:v>
                </c:pt>
                <c:pt idx="3">
                  <c:v>17</c:v>
                </c:pt>
                <c:pt idx="4">
                  <c:v>15</c:v>
                </c:pt>
                <c:pt idx="5">
                  <c:v>23</c:v>
                </c:pt>
                <c:pt idx="6">
                  <c:v>17</c:v>
                </c:pt>
                <c:pt idx="7">
                  <c:v>18</c:v>
                </c:pt>
                <c:pt idx="8">
                  <c:v>6</c:v>
                </c:pt>
                <c:pt idx="9">
                  <c:v>21</c:v>
                </c:pt>
                <c:pt idx="10">
                  <c:v>17</c:v>
                </c:pt>
                <c:pt idx="11">
                  <c:v>20</c:v>
                </c:pt>
                <c:pt idx="12">
                  <c:v>13</c:v>
                </c:pt>
                <c:pt idx="13">
                  <c:v>7</c:v>
                </c:pt>
                <c:pt idx="14">
                  <c:v>6</c:v>
                </c:pt>
                <c:pt idx="15">
                  <c:v>5</c:v>
                </c:pt>
                <c:pt idx="16">
                  <c:v>4</c:v>
                </c:pt>
                <c:pt idx="18">
                  <c:v>1</c:v>
                </c:pt>
                <c:pt idx="19">
                  <c:v>1</c:v>
                </c:pt>
                <c:pt idx="20">
                  <c:v>4</c:v>
                </c:pt>
                <c:pt idx="21">
                  <c:v>5</c:v>
                </c:pt>
              </c:numCache>
            </c:numRef>
          </c:val>
          <c:extLst>
            <c:ext xmlns:c16="http://schemas.microsoft.com/office/drawing/2014/chart" uri="{C3380CC4-5D6E-409C-BE32-E72D297353CC}">
              <c16:uniqueId val="{00000000-4FA9-4EBE-ACF1-AB7AFF1B65C5}"/>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Muuta'!$B$27:$W$27</c:f>
              <c:numCache>
                <c:formatCode>General</c:formatCode>
                <c:ptCount val="22"/>
                <c:pt idx="0">
                  <c:v>37</c:v>
                </c:pt>
                <c:pt idx="1">
                  <c:v>39</c:v>
                </c:pt>
                <c:pt idx="2">
                  <c:v>40</c:v>
                </c:pt>
                <c:pt idx="3">
                  <c:v>37</c:v>
                </c:pt>
                <c:pt idx="4">
                  <c:v>49</c:v>
                </c:pt>
                <c:pt idx="5">
                  <c:v>31</c:v>
                </c:pt>
                <c:pt idx="6">
                  <c:v>40</c:v>
                </c:pt>
                <c:pt idx="7">
                  <c:v>29</c:v>
                </c:pt>
                <c:pt idx="8">
                  <c:v>41</c:v>
                </c:pt>
                <c:pt idx="9">
                  <c:v>25</c:v>
                </c:pt>
                <c:pt idx="10">
                  <c:v>22</c:v>
                </c:pt>
                <c:pt idx="11">
                  <c:v>25</c:v>
                </c:pt>
                <c:pt idx="12">
                  <c:v>18</c:v>
                </c:pt>
                <c:pt idx="13">
                  <c:v>18</c:v>
                </c:pt>
                <c:pt idx="14">
                  <c:v>13</c:v>
                </c:pt>
                <c:pt idx="15">
                  <c:v>18</c:v>
                </c:pt>
                <c:pt idx="16">
                  <c:v>22</c:v>
                </c:pt>
                <c:pt idx="17">
                  <c:v>12</c:v>
                </c:pt>
                <c:pt idx="18">
                  <c:v>11</c:v>
                </c:pt>
                <c:pt idx="19">
                  <c:v>11</c:v>
                </c:pt>
                <c:pt idx="20">
                  <c:v>10</c:v>
                </c:pt>
                <c:pt idx="21">
                  <c:v>9</c:v>
                </c:pt>
              </c:numCache>
            </c:numRef>
          </c:val>
          <c:extLst>
            <c:ext xmlns:c16="http://schemas.microsoft.com/office/drawing/2014/chart" uri="{C3380CC4-5D6E-409C-BE32-E72D297353CC}">
              <c16:uniqueId val="{00000001-4FA9-4EBE-ACF1-AB7AFF1B65C5}"/>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Kangasniemellä 2000, 2005 ja 2010 - 2022</a:t>
            </a:r>
            <a:endParaRPr lang="fi-FI" sz="1600">
              <a:effectLst/>
            </a:endParaRPr>
          </a:p>
        </c:rich>
      </c:tx>
      <c:layout>
        <c:manualLayout>
          <c:xMode val="edge"/>
          <c:yMode val="edge"/>
          <c:x val="9.2733851818789667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827949412664252E-2"/>
          <c:y val="0.1771913970030512"/>
          <c:w val="0.94301859975674074"/>
          <c:h val="0.76905458359683532"/>
        </c:manualLayout>
      </c:layout>
      <c:barChart>
        <c:barDir val="col"/>
        <c:grouping val="clustered"/>
        <c:varyColors val="0"/>
        <c:ser>
          <c:idx val="1"/>
          <c:order val="0"/>
          <c:tx>
            <c:strRef>
              <c:f>'7. Muuta'!$A$50</c:f>
              <c:strCache>
                <c:ptCount val="1"/>
                <c:pt idx="0">
                  <c:v>Kangasniemi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CFCA-4425-BE5D-ED0942C0500E}"/>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CFCA-4425-BE5D-ED0942C0500E}"/>
              </c:ext>
            </c:extLst>
          </c:dPt>
          <c:dLbls>
            <c:dLbl>
              <c:idx val="4"/>
              <c:layout>
                <c:manualLayout>
                  <c:x val="1.4708583581931019E-3"/>
                  <c:y val="7.67017830648099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FC-4F36-B6D5-4070BFE43864}"/>
                </c:ext>
              </c:extLst>
            </c:dLbl>
            <c:dLbl>
              <c:idx val="12"/>
              <c:layout>
                <c:manualLayout>
                  <c:x val="-1.0786170023993273E-16"/>
                  <c:y val="-1.27836305108017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FC-4F36-B6D5-4070BFE43864}"/>
                </c:ext>
              </c:extLst>
            </c:dLbl>
            <c:dLbl>
              <c:idx val="14"/>
              <c:layout>
                <c:manualLayout>
                  <c:x val="0"/>
                  <c:y val="1.27836305108016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FC-4F36-B6D5-4070BFE4386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Muuta'!$F$50:$T$50</c:f>
              <c:numCache>
                <c:formatCode>#,##0</c:formatCode>
                <c:ptCount val="15"/>
                <c:pt idx="0">
                  <c:v>3261</c:v>
                </c:pt>
                <c:pt idx="1">
                  <c:v>3631</c:v>
                </c:pt>
                <c:pt idx="2">
                  <c:v>3669</c:v>
                </c:pt>
                <c:pt idx="3">
                  <c:v>3704</c:v>
                </c:pt>
                <c:pt idx="4">
                  <c:v>3700</c:v>
                </c:pt>
                <c:pt idx="5">
                  <c:v>3713</c:v>
                </c:pt>
                <c:pt idx="6">
                  <c:v>3730</c:v>
                </c:pt>
                <c:pt idx="7">
                  <c:v>3735</c:v>
                </c:pt>
                <c:pt idx="8">
                  <c:v>3745</c:v>
                </c:pt>
                <c:pt idx="9">
                  <c:v>3767</c:v>
                </c:pt>
                <c:pt idx="10">
                  <c:v>3771</c:v>
                </c:pt>
                <c:pt idx="11">
                  <c:v>3785</c:v>
                </c:pt>
                <c:pt idx="12">
                  <c:v>3605</c:v>
                </c:pt>
                <c:pt idx="13">
                  <c:v>3598</c:v>
                </c:pt>
                <c:pt idx="14">
                  <c:v>3593</c:v>
                </c:pt>
              </c:numCache>
            </c:numRef>
          </c:val>
          <c:extLst>
            <c:ext xmlns:c16="http://schemas.microsoft.com/office/drawing/2014/chart" uri="{C3380CC4-5D6E-409C-BE32-E72D297353CC}">
              <c16:uniqueId val="{00000000-9B09-412C-ADEF-F15D2FEB67B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Kangasniemellä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3309813497476495E-2"/>
          <c:y val="0.15626319500037256"/>
          <c:w val="0.92611762651177021"/>
          <c:h val="0.75606135337377123"/>
        </c:manualLayout>
      </c:layout>
      <c:lineChart>
        <c:grouping val="standard"/>
        <c:varyColors val="0"/>
        <c:ser>
          <c:idx val="0"/>
          <c:order val="0"/>
          <c:tx>
            <c:strRef>
              <c:f>'1.B Väestö ja muuttoliike-ennus'!$B$123</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40-4B2B-B4C7-374513CB38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muuttoliike-ennus'!$C$123:$V$123</c:f>
              <c:numCache>
                <c:formatCode>General</c:formatCode>
                <c:ptCount val="20"/>
                <c:pt idx="0">
                  <c:v>613</c:v>
                </c:pt>
                <c:pt idx="1">
                  <c:v>582</c:v>
                </c:pt>
                <c:pt idx="2">
                  <c:v>565</c:v>
                </c:pt>
                <c:pt idx="3">
                  <c:v>545</c:v>
                </c:pt>
                <c:pt idx="4">
                  <c:v>526</c:v>
                </c:pt>
                <c:pt idx="5">
                  <c:v>503</c:v>
                </c:pt>
                <c:pt idx="6">
                  <c:v>482</c:v>
                </c:pt>
                <c:pt idx="7">
                  <c:v>466</c:v>
                </c:pt>
                <c:pt idx="8">
                  <c:v>447</c:v>
                </c:pt>
                <c:pt idx="9">
                  <c:v>430</c:v>
                </c:pt>
                <c:pt idx="10">
                  <c:v>422</c:v>
                </c:pt>
                <c:pt idx="11">
                  <c:v>412</c:v>
                </c:pt>
                <c:pt idx="12">
                  <c:v>406</c:v>
                </c:pt>
                <c:pt idx="13">
                  <c:v>404</c:v>
                </c:pt>
                <c:pt idx="14">
                  <c:v>400</c:v>
                </c:pt>
                <c:pt idx="15">
                  <c:v>394</c:v>
                </c:pt>
                <c:pt idx="16">
                  <c:v>389</c:v>
                </c:pt>
                <c:pt idx="17">
                  <c:v>385</c:v>
                </c:pt>
                <c:pt idx="18">
                  <c:v>381</c:v>
                </c:pt>
                <c:pt idx="19">
                  <c:v>378</c:v>
                </c:pt>
              </c:numCache>
            </c:numRef>
          </c:val>
          <c:smooth val="0"/>
          <c:extLst>
            <c:ext xmlns:c16="http://schemas.microsoft.com/office/drawing/2014/chart" uri="{C3380CC4-5D6E-409C-BE32-E72D297353CC}">
              <c16:uniqueId val="{00000002-7468-4B9D-86A9-3F65C1B9B41C}"/>
            </c:ext>
          </c:extLst>
        </c:ser>
        <c:ser>
          <c:idx val="1"/>
          <c:order val="1"/>
          <c:tx>
            <c:strRef>
              <c:f>'1.B Väestö ja muuttoliike-ennus'!$B$124</c:f>
              <c:strCache>
                <c:ptCount val="1"/>
                <c:pt idx="0">
                  <c:v>15 - 64</c:v>
                </c:pt>
              </c:strCache>
            </c:strRef>
          </c:tx>
          <c:spPr>
            <a:ln w="38100" cap="rnd">
              <a:solidFill>
                <a:schemeClr val="accent2"/>
              </a:solidFill>
              <a:round/>
            </a:ln>
            <a:effectLst/>
          </c:spPr>
          <c:marker>
            <c:symbol val="none"/>
          </c:marker>
          <c:dLbls>
            <c:dLbl>
              <c:idx val="21"/>
              <c:layout>
                <c:manualLayout>
                  <c:x val="-2.3462991902060745E-2"/>
                  <c:y val="1.5165294545843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40-4B2B-B4C7-374513CB38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muuttoliike-ennus'!$C$124:$V$124</c:f>
              <c:numCache>
                <c:formatCode>#,##0</c:formatCode>
                <c:ptCount val="20"/>
                <c:pt idx="0">
                  <c:v>2666</c:v>
                </c:pt>
                <c:pt idx="1">
                  <c:v>2631</c:v>
                </c:pt>
                <c:pt idx="2">
                  <c:v>2578</c:v>
                </c:pt>
                <c:pt idx="3">
                  <c:v>2533</c:v>
                </c:pt>
                <c:pt idx="4">
                  <c:v>2472</c:v>
                </c:pt>
                <c:pt idx="5">
                  <c:v>2418</c:v>
                </c:pt>
                <c:pt idx="6">
                  <c:v>2356</c:v>
                </c:pt>
                <c:pt idx="7">
                  <c:v>2324</c:v>
                </c:pt>
                <c:pt idx="8">
                  <c:v>2275</c:v>
                </c:pt>
                <c:pt idx="9">
                  <c:v>2232</c:v>
                </c:pt>
                <c:pt idx="10">
                  <c:v>2187</c:v>
                </c:pt>
                <c:pt idx="11">
                  <c:v>2149</c:v>
                </c:pt>
                <c:pt idx="12">
                  <c:v>2112</c:v>
                </c:pt>
                <c:pt idx="13">
                  <c:v>2088</c:v>
                </c:pt>
                <c:pt idx="14">
                  <c:v>2075</c:v>
                </c:pt>
                <c:pt idx="15">
                  <c:v>2070</c:v>
                </c:pt>
                <c:pt idx="16">
                  <c:v>2065</c:v>
                </c:pt>
                <c:pt idx="17">
                  <c:v>2052</c:v>
                </c:pt>
                <c:pt idx="18">
                  <c:v>2039</c:v>
                </c:pt>
                <c:pt idx="19">
                  <c:v>2032</c:v>
                </c:pt>
              </c:numCache>
            </c:numRef>
          </c:val>
          <c:smooth val="0"/>
          <c:extLst>
            <c:ext xmlns:c16="http://schemas.microsoft.com/office/drawing/2014/chart" uri="{C3380CC4-5D6E-409C-BE32-E72D297353CC}">
              <c16:uniqueId val="{00000009-7468-4B9D-86A9-3F65C1B9B41C}"/>
            </c:ext>
          </c:extLst>
        </c:ser>
        <c:ser>
          <c:idx val="2"/>
          <c:order val="2"/>
          <c:tx>
            <c:strRef>
              <c:f>'1.B Väestö ja muuttoliike-ennus'!$B$125</c:f>
              <c:strCache>
                <c:ptCount val="1"/>
                <c:pt idx="0">
                  <c:v>65 -</c:v>
                </c:pt>
              </c:strCache>
            </c:strRef>
          </c:tx>
          <c:spPr>
            <a:ln w="38100" cap="rnd">
              <a:solidFill>
                <a:schemeClr val="accent3"/>
              </a:solidFill>
              <a:prstDash val="sysDash"/>
              <a:round/>
            </a:ln>
            <a:effectLst/>
          </c:spPr>
          <c:marker>
            <c:symbol val="none"/>
          </c:marker>
          <c:dLbls>
            <c:dLbl>
              <c:idx val="21"/>
              <c:layout>
                <c:manualLayout>
                  <c:x val="-2.6416110447563718E-2"/>
                  <c:y val="-2.24446359278485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40-4B2B-B4C7-374513CB38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muuttoliike-ennus'!$C$125:$V$125</c:f>
              <c:numCache>
                <c:formatCode>#,##0</c:formatCode>
                <c:ptCount val="20"/>
                <c:pt idx="0">
                  <c:v>1969</c:v>
                </c:pt>
                <c:pt idx="1">
                  <c:v>1972</c:v>
                </c:pt>
                <c:pt idx="2">
                  <c:v>1984</c:v>
                </c:pt>
                <c:pt idx="3">
                  <c:v>1989</c:v>
                </c:pt>
                <c:pt idx="4">
                  <c:v>2013</c:v>
                </c:pt>
                <c:pt idx="5">
                  <c:v>2036</c:v>
                </c:pt>
                <c:pt idx="6">
                  <c:v>2066</c:v>
                </c:pt>
                <c:pt idx="7">
                  <c:v>2063</c:v>
                </c:pt>
                <c:pt idx="8">
                  <c:v>2082</c:v>
                </c:pt>
                <c:pt idx="9">
                  <c:v>2094</c:v>
                </c:pt>
                <c:pt idx="10">
                  <c:v>2099</c:v>
                </c:pt>
                <c:pt idx="11">
                  <c:v>2102</c:v>
                </c:pt>
                <c:pt idx="12">
                  <c:v>2099</c:v>
                </c:pt>
                <c:pt idx="13">
                  <c:v>2081</c:v>
                </c:pt>
                <c:pt idx="14">
                  <c:v>2059</c:v>
                </c:pt>
                <c:pt idx="15">
                  <c:v>2033</c:v>
                </c:pt>
                <c:pt idx="16">
                  <c:v>2009</c:v>
                </c:pt>
                <c:pt idx="17">
                  <c:v>1994</c:v>
                </c:pt>
                <c:pt idx="18">
                  <c:v>1978</c:v>
                </c:pt>
                <c:pt idx="19">
                  <c:v>1958</c:v>
                </c:pt>
              </c:numCache>
            </c:numRef>
          </c:val>
          <c:smooth val="0"/>
          <c:extLst>
            <c:ext xmlns:c16="http://schemas.microsoft.com/office/drawing/2014/chart" uri="{C3380CC4-5D6E-409C-BE32-E72D297353CC}">
              <c16:uniqueId val="{0000000A-7468-4B9D-86A9-3F65C1B9B41C}"/>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23761712088926"/>
          <c:y val="0.16351441634860847"/>
          <c:w val="0.80593898128610231"/>
          <c:h val="0.6877348263899703"/>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8CAE-4A36-8B1B-1EDD0D1ECC86}"/>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8CAE-4A36-8B1B-1EDD0D1ECC86}"/>
            </c:ext>
          </c:extLst>
        </c:ser>
        <c:ser>
          <c:idx val="2"/>
          <c:order val="2"/>
          <c:tx>
            <c:strRef>
              <c:f>'3. Talouden tasapaino'!$A$10</c:f>
              <c:strCache>
                <c:ptCount val="1"/>
                <c:pt idx="0">
                  <c:v>Kangasniemi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tasapaino'!$C$10:$Y$10</c:f>
              <c:numCache>
                <c:formatCode>#,##0</c:formatCode>
                <c:ptCount val="23"/>
                <c:pt idx="0">
                  <c:v>-10</c:v>
                </c:pt>
                <c:pt idx="1">
                  <c:v>-9</c:v>
                </c:pt>
                <c:pt idx="2">
                  <c:v>192</c:v>
                </c:pt>
                <c:pt idx="3">
                  <c:v>23</c:v>
                </c:pt>
                <c:pt idx="4">
                  <c:v>197</c:v>
                </c:pt>
                <c:pt idx="5">
                  <c:v>11</c:v>
                </c:pt>
                <c:pt idx="6">
                  <c:v>144</c:v>
                </c:pt>
                <c:pt idx="7">
                  <c:v>207</c:v>
                </c:pt>
                <c:pt idx="8">
                  <c:v>257</c:v>
                </c:pt>
                <c:pt idx="9">
                  <c:v>353</c:v>
                </c:pt>
                <c:pt idx="10">
                  <c:v>516</c:v>
                </c:pt>
                <c:pt idx="11">
                  <c:v>220</c:v>
                </c:pt>
                <c:pt idx="12">
                  <c:v>337</c:v>
                </c:pt>
                <c:pt idx="13">
                  <c:v>340</c:v>
                </c:pt>
                <c:pt idx="14">
                  <c:v>256</c:v>
                </c:pt>
                <c:pt idx="15">
                  <c:v>356</c:v>
                </c:pt>
                <c:pt idx="16">
                  <c:v>382</c:v>
                </c:pt>
                <c:pt idx="17">
                  <c:v>533</c:v>
                </c:pt>
                <c:pt idx="18">
                  <c:v>163</c:v>
                </c:pt>
                <c:pt idx="19">
                  <c:v>157</c:v>
                </c:pt>
                <c:pt idx="20">
                  <c:v>753</c:v>
                </c:pt>
                <c:pt idx="21">
                  <c:v>508</c:v>
                </c:pt>
                <c:pt idx="22">
                  <c:v>296</c:v>
                </c:pt>
              </c:numCache>
            </c:numRef>
          </c:val>
          <c:smooth val="0"/>
          <c:extLst>
            <c:ext xmlns:c16="http://schemas.microsoft.com/office/drawing/2014/chart" uri="{C3380CC4-5D6E-409C-BE32-E72D297353CC}">
              <c16:uniqueId val="{00000002-8CAE-4A36-8B1B-1EDD0D1ECC8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96924902978129"/>
          <c:y val="0.13890409830383488"/>
          <c:w val="0.80255277530460312"/>
          <c:h val="0.72074249282096436"/>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47E6-4905-A324-4FE8ED1A19E0}"/>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47E6-4905-A324-4FE8ED1A19E0}"/>
            </c:ext>
          </c:extLst>
        </c:ser>
        <c:ser>
          <c:idx val="2"/>
          <c:order val="2"/>
          <c:tx>
            <c:strRef>
              <c:f>'3. Talouden tasapaino'!$A$26</c:f>
              <c:strCache>
                <c:ptCount val="1"/>
                <c:pt idx="0">
                  <c:v>Kangasniemi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tasapaino'!$C$26:$Y$26</c:f>
              <c:numCache>
                <c:formatCode>#,##0</c:formatCode>
                <c:ptCount val="23"/>
                <c:pt idx="0">
                  <c:v>1843</c:v>
                </c:pt>
                <c:pt idx="1">
                  <c:v>1880</c:v>
                </c:pt>
                <c:pt idx="2">
                  <c:v>1945</c:v>
                </c:pt>
                <c:pt idx="3">
                  <c:v>1771</c:v>
                </c:pt>
                <c:pt idx="4">
                  <c:v>1903</c:v>
                </c:pt>
                <c:pt idx="5">
                  <c:v>2065</c:v>
                </c:pt>
                <c:pt idx="6">
                  <c:v>2246</c:v>
                </c:pt>
                <c:pt idx="7">
                  <c:v>2333</c:v>
                </c:pt>
                <c:pt idx="8">
                  <c:v>2416</c:v>
                </c:pt>
                <c:pt idx="9">
                  <c:v>2413</c:v>
                </c:pt>
                <c:pt idx="10">
                  <c:v>2518</c:v>
                </c:pt>
                <c:pt idx="11">
                  <c:v>2670</c:v>
                </c:pt>
                <c:pt idx="12">
                  <c:v>2587</c:v>
                </c:pt>
                <c:pt idx="13">
                  <c:v>2907</c:v>
                </c:pt>
                <c:pt idx="14">
                  <c:v>3083</c:v>
                </c:pt>
                <c:pt idx="15">
                  <c:v>3215</c:v>
                </c:pt>
                <c:pt idx="16">
                  <c:v>3164</c:v>
                </c:pt>
                <c:pt idx="17">
                  <c:v>3367</c:v>
                </c:pt>
                <c:pt idx="18">
                  <c:v>3313</c:v>
                </c:pt>
                <c:pt idx="19">
                  <c:v>3456</c:v>
                </c:pt>
                <c:pt idx="20">
                  <c:v>3659</c:v>
                </c:pt>
                <c:pt idx="21">
                  <c:v>4168</c:v>
                </c:pt>
                <c:pt idx="22">
                  <c:v>4185</c:v>
                </c:pt>
              </c:numCache>
            </c:numRef>
          </c:val>
          <c:smooth val="0"/>
          <c:extLst>
            <c:ext xmlns:c16="http://schemas.microsoft.com/office/drawing/2014/chart" uri="{C3380CC4-5D6E-409C-BE32-E72D297353CC}">
              <c16:uniqueId val="{00000002-47E6-4905-A324-4FE8ED1A19E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32902045495366"/>
          <c:y val="0.13622685561111122"/>
          <c:w val="0.80848177046459757"/>
          <c:h val="0.71870698107016096"/>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563C-41DD-A06F-19BC108E6738}"/>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563C-41DD-A06F-19BC108E6738}"/>
            </c:ext>
          </c:extLst>
        </c:ser>
        <c:ser>
          <c:idx val="2"/>
          <c:order val="2"/>
          <c:tx>
            <c:strRef>
              <c:f>'3. Talouden tasapaino'!$A$42</c:f>
              <c:strCache>
                <c:ptCount val="1"/>
                <c:pt idx="0">
                  <c:v>Kangasniemi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tasapaino'!$C$42:$Y$42</c:f>
              <c:numCache>
                <c:formatCode>#,##0</c:formatCode>
                <c:ptCount val="23"/>
                <c:pt idx="0">
                  <c:v>1131</c:v>
                </c:pt>
                <c:pt idx="1">
                  <c:v>1325</c:v>
                </c:pt>
                <c:pt idx="2">
                  <c:v>1458</c:v>
                </c:pt>
                <c:pt idx="3">
                  <c:v>1505</c:v>
                </c:pt>
                <c:pt idx="4">
                  <c:v>1581</c:v>
                </c:pt>
                <c:pt idx="5">
                  <c:v>1990</c:v>
                </c:pt>
                <c:pt idx="6">
                  <c:v>1971</c:v>
                </c:pt>
                <c:pt idx="7">
                  <c:v>2133</c:v>
                </c:pt>
                <c:pt idx="8">
                  <c:v>2209</c:v>
                </c:pt>
                <c:pt idx="9">
                  <c:v>2148</c:v>
                </c:pt>
                <c:pt idx="10">
                  <c:v>2129</c:v>
                </c:pt>
                <c:pt idx="11">
                  <c:v>2199</c:v>
                </c:pt>
                <c:pt idx="12">
                  <c:v>2004</c:v>
                </c:pt>
                <c:pt idx="13">
                  <c:v>1967</c:v>
                </c:pt>
                <c:pt idx="14">
                  <c:v>2136</c:v>
                </c:pt>
                <c:pt idx="15">
                  <c:v>3108</c:v>
                </c:pt>
                <c:pt idx="16">
                  <c:v>3985</c:v>
                </c:pt>
                <c:pt idx="17">
                  <c:v>3934</c:v>
                </c:pt>
                <c:pt idx="18">
                  <c:v>3916</c:v>
                </c:pt>
                <c:pt idx="19">
                  <c:v>4060</c:v>
                </c:pt>
                <c:pt idx="20">
                  <c:v>3375</c:v>
                </c:pt>
                <c:pt idx="21">
                  <c:v>2919</c:v>
                </c:pt>
                <c:pt idx="22">
                  <c:v>2096</c:v>
                </c:pt>
              </c:numCache>
            </c:numRef>
          </c:val>
          <c:smooth val="0"/>
          <c:extLst>
            <c:ext xmlns:c16="http://schemas.microsoft.com/office/drawing/2014/chart" uri="{C3380CC4-5D6E-409C-BE32-E72D297353CC}">
              <c16:uniqueId val="{00000002-563C-41DD-A06F-19BC108E673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908693282485646"/>
          <c:y val="0.12504150753058374"/>
          <c:w val="0.77981065072858458"/>
          <c:h val="0.71489625127584655"/>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3238-4109-9E47-7A02E3FD2818}"/>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3238-4109-9E47-7A02E3FD2818}"/>
            </c:ext>
          </c:extLst>
        </c:ser>
        <c:ser>
          <c:idx val="2"/>
          <c:order val="2"/>
          <c:tx>
            <c:strRef>
              <c:f>'3. Talouden tasapaino'!$A$58</c:f>
              <c:strCache>
                <c:ptCount val="1"/>
                <c:pt idx="0">
                  <c:v>Kangasniemi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tasapaino'!$I$58:$Y$58</c:f>
              <c:numCache>
                <c:formatCode>#,##0</c:formatCode>
                <c:ptCount val="17"/>
                <c:pt idx="0">
                  <c:v>-165</c:v>
                </c:pt>
                <c:pt idx="1">
                  <c:v>-109</c:v>
                </c:pt>
                <c:pt idx="2">
                  <c:v>3</c:v>
                </c:pt>
                <c:pt idx="3">
                  <c:v>198</c:v>
                </c:pt>
                <c:pt idx="4">
                  <c:v>520.45606975184444</c:v>
                </c:pt>
                <c:pt idx="5">
                  <c:v>574.42455242966753</c:v>
                </c:pt>
                <c:pt idx="6">
                  <c:v>676.14317520123313</c:v>
                </c:pt>
                <c:pt idx="7">
                  <c:v>870.71194621616962</c:v>
                </c:pt>
                <c:pt idx="8">
                  <c:v>899.33239634574841</c:v>
                </c:pt>
                <c:pt idx="9">
                  <c:v>913.64605543710024</c:v>
                </c:pt>
                <c:pt idx="10">
                  <c:v>992.50401570587189</c:v>
                </c:pt>
                <c:pt idx="11">
                  <c:v>1218.7781582267075</c:v>
                </c:pt>
                <c:pt idx="12">
                  <c:v>1096.8451944240646</c:v>
                </c:pt>
                <c:pt idx="13">
                  <c:v>961.72516803584767</c:v>
                </c:pt>
                <c:pt idx="14">
                  <c:v>1417.1686746987953</c:v>
                </c:pt>
                <c:pt idx="15">
                  <c:v>1647.4187380497133</c:v>
                </c:pt>
                <c:pt idx="16">
                  <c:v>1675.3937466045788</c:v>
                </c:pt>
              </c:numCache>
            </c:numRef>
          </c:val>
          <c:smooth val="0"/>
          <c:extLst>
            <c:ext xmlns:c16="http://schemas.microsoft.com/office/drawing/2014/chart" uri="{C3380CC4-5D6E-409C-BE32-E72D297353CC}">
              <c16:uniqueId val="{00000002-3238-4109-9E47-7A02E3FD281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CDE6-4DF0-A365-98A60D32055F}"/>
              </c:ext>
            </c:extLst>
          </c:dPt>
          <c:dPt>
            <c:idx val="6"/>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CDE6-4DF0-A365-98A60D32055F}"/>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CDE6-4DF0-A365-98A60D32055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CDE6-4DF0-A365-98A60D32055F}"/>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2000 - 2022,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12475657148791"/>
          <c:y val="0.14687953167659853"/>
          <c:w val="0.8060203123775832"/>
          <c:h val="0.74197802020820203"/>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9978-4113-925E-A2DC795FB194}"/>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9978-4113-925E-A2DC795FB19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5DF-4989-B614-0CA6C832969A}"/>
              </c:ext>
            </c:extLst>
          </c:dPt>
          <c:dPt>
            <c:idx val="4"/>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321A-48F2-B008-7712D1EA1772}"/>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321A-48F2-B008-7712D1EA177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B5DF-4989-B614-0CA6C832969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Kangasniemellä</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muuttoliike'!$A$38</c:f>
              <c:strCache>
                <c:ptCount val="1"/>
                <c:pt idx="0">
                  <c:v>Kangasniemi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muuttoliike'!$B$38:$X$38</c:f>
              <c:numCache>
                <c:formatCode>#,##0</c:formatCode>
                <c:ptCount val="23"/>
                <c:pt idx="0">
                  <c:v>-49</c:v>
                </c:pt>
                <c:pt idx="1">
                  <c:v>-28</c:v>
                </c:pt>
                <c:pt idx="2">
                  <c:v>-62</c:v>
                </c:pt>
                <c:pt idx="3">
                  <c:v>-57</c:v>
                </c:pt>
                <c:pt idx="4">
                  <c:v>-63</c:v>
                </c:pt>
                <c:pt idx="5">
                  <c:v>-47</c:v>
                </c:pt>
                <c:pt idx="6">
                  <c:v>-59</c:v>
                </c:pt>
                <c:pt idx="7">
                  <c:v>-32</c:v>
                </c:pt>
                <c:pt idx="8">
                  <c:v>-57</c:v>
                </c:pt>
                <c:pt idx="9">
                  <c:v>-51</c:v>
                </c:pt>
                <c:pt idx="10">
                  <c:v>-47</c:v>
                </c:pt>
                <c:pt idx="11">
                  <c:v>-66</c:v>
                </c:pt>
                <c:pt idx="12">
                  <c:v>-53</c:v>
                </c:pt>
                <c:pt idx="13">
                  <c:v>-55</c:v>
                </c:pt>
                <c:pt idx="14">
                  <c:v>-74</c:v>
                </c:pt>
                <c:pt idx="15">
                  <c:v>-70</c:v>
                </c:pt>
                <c:pt idx="16">
                  <c:v>-73</c:v>
                </c:pt>
                <c:pt idx="17">
                  <c:v>-59</c:v>
                </c:pt>
                <c:pt idx="18">
                  <c:v>-85</c:v>
                </c:pt>
                <c:pt idx="19">
                  <c:v>-85</c:v>
                </c:pt>
                <c:pt idx="20">
                  <c:v>-79</c:v>
                </c:pt>
                <c:pt idx="21">
                  <c:v>-73</c:v>
                </c:pt>
                <c:pt idx="22">
                  <c:v>-78</c:v>
                </c:pt>
              </c:numCache>
            </c:numRef>
          </c:val>
          <c:extLst>
            <c:ext xmlns:c16="http://schemas.microsoft.com/office/drawing/2014/chart" uri="{C3380CC4-5D6E-409C-BE32-E72D297353CC}">
              <c16:uniqueId val="{00000000-1CD6-4B7C-92D1-1D79DC9CC29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876D-47DA-A67A-B1B30B7EA7F4}"/>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876D-47DA-A67A-B1B30B7EA7F4}"/>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876D-47DA-A67A-B1B30B7EA7F4}"/>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876D-47DA-A67A-B1B30B7EA7F4}"/>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E90D-4E2C-B64F-30F9EB5B7072}"/>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E90D-4E2C-B64F-30F9EB5B7072}"/>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E90D-4E2C-B64F-30F9EB5B7072}"/>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E90D-4E2C-B64F-30F9EB5B7072}"/>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5762626582779993"/>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4118-4706-8866-116EC57E7D4F}"/>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4118-4706-8866-116EC57E7D4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4564155919380228"/>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989C-44B5-BE4D-BFADE4F44BF2}"/>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989C-44B5-BE4D-BFADE4F44BF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590766673378039"/>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42CE-4C2C-8D26-619576EBBAA9}"/>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42CE-4C2C-8D26-619576EBBAA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Mikkelin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8290516559331147"/>
        </c:manualLayout>
      </c:layout>
      <c:barChart>
        <c:barDir val="col"/>
        <c:grouping val="clustered"/>
        <c:varyColors val="0"/>
        <c:ser>
          <c:idx val="0"/>
          <c:order val="0"/>
          <c:tx>
            <c:strRef>
              <c:f>'1.A Väestö ja muuttoliike'!$A$9</c:f>
              <c:strCache>
                <c:ptCount val="1"/>
                <c:pt idx="0">
                  <c:v>Mikkeli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muuttoliike'!$B$9:$X$9</c:f>
              <c:numCache>
                <c:formatCode>#,##0</c:formatCode>
                <c:ptCount val="23"/>
                <c:pt idx="0">
                  <c:v>55222</c:v>
                </c:pt>
                <c:pt idx="1">
                  <c:v>55074</c:v>
                </c:pt>
                <c:pt idx="2">
                  <c:v>54908</c:v>
                </c:pt>
                <c:pt idx="3">
                  <c:v>54826</c:v>
                </c:pt>
                <c:pt idx="4">
                  <c:v>54760</c:v>
                </c:pt>
                <c:pt idx="5">
                  <c:v>54728</c:v>
                </c:pt>
                <c:pt idx="6">
                  <c:v>54719</c:v>
                </c:pt>
                <c:pt idx="7">
                  <c:v>54521</c:v>
                </c:pt>
                <c:pt idx="8">
                  <c:v>54440</c:v>
                </c:pt>
                <c:pt idx="9">
                  <c:v>54435</c:v>
                </c:pt>
                <c:pt idx="10">
                  <c:v>54455</c:v>
                </c:pt>
                <c:pt idx="11">
                  <c:v>54530</c:v>
                </c:pt>
                <c:pt idx="12">
                  <c:v>54519</c:v>
                </c:pt>
                <c:pt idx="13">
                  <c:v>54635</c:v>
                </c:pt>
                <c:pt idx="14">
                  <c:v>54605</c:v>
                </c:pt>
                <c:pt idx="15">
                  <c:v>54665</c:v>
                </c:pt>
                <c:pt idx="16">
                  <c:v>54517</c:v>
                </c:pt>
                <c:pt idx="17">
                  <c:v>54261</c:v>
                </c:pt>
                <c:pt idx="18">
                  <c:v>53818</c:v>
                </c:pt>
                <c:pt idx="19">
                  <c:v>53134</c:v>
                </c:pt>
                <c:pt idx="20">
                  <c:v>52583</c:v>
                </c:pt>
                <c:pt idx="21">
                  <c:v>52122</c:v>
                </c:pt>
                <c:pt idx="22">
                  <c:v>51980</c:v>
                </c:pt>
              </c:numCache>
            </c:numRef>
          </c:val>
          <c:extLst>
            <c:ext xmlns:c16="http://schemas.microsoft.com/office/drawing/2014/chart" uri="{C3380CC4-5D6E-409C-BE32-E72D297353CC}">
              <c16:uniqueId val="{00000000-293A-4BA8-9B7E-6E20C085851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Mikkeliss</a:t>
            </a:r>
            <a:r>
              <a:rPr lang="en-US" sz="1600" b="1"/>
              <a:t>ä</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muuttoliike'!$A$24</c:f>
              <c:strCache>
                <c:ptCount val="1"/>
                <c:pt idx="0">
                  <c:v>Mikkeli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muuttoliike'!$B$24:$X$24</c:f>
              <c:numCache>
                <c:formatCode>#,##0</c:formatCode>
                <c:ptCount val="23"/>
                <c:pt idx="0">
                  <c:v>19</c:v>
                </c:pt>
                <c:pt idx="1">
                  <c:v>-146</c:v>
                </c:pt>
                <c:pt idx="2">
                  <c:v>-110</c:v>
                </c:pt>
                <c:pt idx="3">
                  <c:v>-37</c:v>
                </c:pt>
                <c:pt idx="4">
                  <c:v>-21</c:v>
                </c:pt>
                <c:pt idx="5">
                  <c:v>23</c:v>
                </c:pt>
                <c:pt idx="6">
                  <c:v>-2</c:v>
                </c:pt>
                <c:pt idx="7">
                  <c:v>-188</c:v>
                </c:pt>
                <c:pt idx="8">
                  <c:v>-46</c:v>
                </c:pt>
                <c:pt idx="9">
                  <c:v>90</c:v>
                </c:pt>
                <c:pt idx="10">
                  <c:v>62</c:v>
                </c:pt>
                <c:pt idx="11">
                  <c:v>151</c:v>
                </c:pt>
                <c:pt idx="12">
                  <c:v>88</c:v>
                </c:pt>
                <c:pt idx="13">
                  <c:v>170</c:v>
                </c:pt>
                <c:pt idx="14">
                  <c:v>76</c:v>
                </c:pt>
                <c:pt idx="15">
                  <c:v>209</c:v>
                </c:pt>
                <c:pt idx="16">
                  <c:v>40</c:v>
                </c:pt>
                <c:pt idx="17">
                  <c:v>-66</c:v>
                </c:pt>
                <c:pt idx="18">
                  <c:v>-184</c:v>
                </c:pt>
                <c:pt idx="19">
                  <c:v>-442</c:v>
                </c:pt>
                <c:pt idx="20">
                  <c:v>-313</c:v>
                </c:pt>
                <c:pt idx="21">
                  <c:v>-121</c:v>
                </c:pt>
                <c:pt idx="22">
                  <c:v>210</c:v>
                </c:pt>
              </c:numCache>
            </c:numRef>
          </c:val>
          <c:extLst>
            <c:ext xmlns:c16="http://schemas.microsoft.com/office/drawing/2014/chart" uri="{C3380CC4-5D6E-409C-BE32-E72D297353CC}">
              <c16:uniqueId val="{00000000-DA0E-4F38-9FFD-BFC4A856164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Mikkelissä</a:t>
            </a:r>
            <a:endParaRPr lang="en-US" sz="1600" b="1"/>
          </a:p>
          <a:p>
            <a:pPr>
              <a:defRPr sz="1600" b="1"/>
            </a:pP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muuttoliike'!$A$54</c:f>
              <c:strCache>
                <c:ptCount val="1"/>
                <c:pt idx="0">
                  <c:v>Mikkeli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muuttoliike'!$B$54:$Y$54</c15:sqref>
                  </c15:fullRef>
                </c:ext>
              </c:extLst>
              <c:f>'1.A Väestö ja muuttoliike'!$B$54:$X$54</c:f>
              <c:numCache>
                <c:formatCode>0</c:formatCode>
                <c:ptCount val="23"/>
                <c:pt idx="0">
                  <c:v>-183</c:v>
                </c:pt>
                <c:pt idx="1">
                  <c:v>-234</c:v>
                </c:pt>
                <c:pt idx="2">
                  <c:v>-173</c:v>
                </c:pt>
                <c:pt idx="3">
                  <c:v>-140</c:v>
                </c:pt>
                <c:pt idx="4">
                  <c:v>-120</c:v>
                </c:pt>
                <c:pt idx="5">
                  <c:v>-67</c:v>
                </c:pt>
                <c:pt idx="6">
                  <c:v>-180</c:v>
                </c:pt>
                <c:pt idx="7">
                  <c:v>-265</c:v>
                </c:pt>
                <c:pt idx="8">
                  <c:v>-135</c:v>
                </c:pt>
                <c:pt idx="9">
                  <c:v>-48</c:v>
                </c:pt>
                <c:pt idx="10">
                  <c:v>-81</c:v>
                </c:pt>
                <c:pt idx="11">
                  <c:v>28</c:v>
                </c:pt>
                <c:pt idx="12">
                  <c:v>-63</c:v>
                </c:pt>
                <c:pt idx="13">
                  <c:v>37</c:v>
                </c:pt>
                <c:pt idx="14">
                  <c:v>9</c:v>
                </c:pt>
                <c:pt idx="15">
                  <c:v>-61</c:v>
                </c:pt>
                <c:pt idx="16">
                  <c:v>-145</c:v>
                </c:pt>
                <c:pt idx="17">
                  <c:v>-110</c:v>
                </c:pt>
                <c:pt idx="18">
                  <c:v>-207</c:v>
                </c:pt>
                <c:pt idx="19">
                  <c:v>-441</c:v>
                </c:pt>
                <c:pt idx="20">
                  <c:v>-303</c:v>
                </c:pt>
                <c:pt idx="21">
                  <c:v>-209</c:v>
                </c:pt>
                <c:pt idx="22">
                  <c:v>-61</c:v>
                </c:pt>
              </c:numCache>
            </c:numRef>
          </c:val>
          <c:extLst>
            <c:ext xmlns:c16="http://schemas.microsoft.com/office/drawing/2014/chart" uri="{C3380CC4-5D6E-409C-BE32-E72D297353CC}">
              <c16:uniqueId val="{00000000-45C1-4AA4-842B-0A81F77E798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2000 - 2022,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761549427008258"/>
          <c:y val="0.11814925133597887"/>
          <c:w val="0.80852511480417211"/>
          <c:h val="0.77475172374299617"/>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A892-4ED8-831A-F3BB51D66634}"/>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A892-4ED8-831A-F3BB51D6663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Mikkelissä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muuttoliike'!$A$70</c:f>
              <c:strCache>
                <c:ptCount val="1"/>
                <c:pt idx="0">
                  <c:v>Mikkeli</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5.89318600368324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17-4C40-8149-B738CA794521}"/>
                </c:ext>
              </c:extLst>
            </c:dLbl>
            <c:dLbl>
              <c:idx val="1"/>
              <c:layout>
                <c:manualLayout>
                  <c:x val="-5.8931860036832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17-4C40-8149-B738CA794521}"/>
                </c:ext>
              </c:extLst>
            </c:dLbl>
            <c:dLbl>
              <c:idx val="2"/>
              <c:layout>
                <c:manualLayout>
                  <c:x val="-7.4280404197696768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6E-4626-B9C6-A5E334536FFE}"/>
                </c:ext>
              </c:extLst>
            </c:dLbl>
            <c:dLbl>
              <c:idx val="3"/>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6E-4626-B9C6-A5E334536FFE}"/>
                </c:ext>
              </c:extLst>
            </c:dLbl>
            <c:dLbl>
              <c:idx val="4"/>
              <c:layout>
                <c:manualLayout>
                  <c:x val="-4.4198895027624313E-3"/>
                  <c:y val="2.4420019724454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17-4C40-8149-B738CA794521}"/>
                </c:ext>
              </c:extLst>
            </c:dLbl>
            <c:dLbl>
              <c:idx val="5"/>
              <c:layout>
                <c:manualLayout>
                  <c:x val="-8.83977900552491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17-4C40-8149-B738CA794521}"/>
                </c:ext>
              </c:extLst>
            </c:dLbl>
            <c:dLbl>
              <c:idx val="6"/>
              <c:layout>
                <c:manualLayout>
                  <c:x val="-7.3664825046040518E-3"/>
                  <c:y val="9.76800788978158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DA-4239-B981-9D88F61833AC}"/>
                </c:ext>
              </c:extLst>
            </c:dLbl>
            <c:dLbl>
              <c:idx val="7"/>
              <c:layout>
                <c:manualLayout>
                  <c:x val="-7.3787930966716766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DA-4239-B981-9D88F61833AC}"/>
                </c:ext>
              </c:extLst>
            </c:dLbl>
            <c:dLbl>
              <c:idx val="8"/>
              <c:layout>
                <c:manualLayout>
                  <c:x val="-4.4198895027624851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17-4C40-8149-B738CA794521}"/>
                </c:ext>
              </c:extLst>
            </c:dLbl>
            <c:dLbl>
              <c:idx val="9"/>
              <c:layout>
                <c:manualLayout>
                  <c:x val="-7.3664825046040518E-3"/>
                  <c:y val="2.44200197244532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17-4C40-8149-B738CA794521}"/>
                </c:ext>
              </c:extLst>
            </c:dLbl>
            <c:dLbl>
              <c:idx val="10"/>
              <c:layout>
                <c:manualLayout>
                  <c:x val="-8.8397790055248626E-3"/>
                  <c:y val="2.4420019724454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17-4C40-8149-B738CA794521}"/>
                </c:ext>
              </c:extLst>
            </c:dLbl>
            <c:dLbl>
              <c:idx val="12"/>
              <c:layout>
                <c:manualLayout>
                  <c:x val="-5.8931860036832411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17-4C40-8149-B738CA794521}"/>
                </c:ext>
              </c:extLst>
            </c:dLbl>
            <c:dLbl>
              <c:idx val="15"/>
              <c:layout>
                <c:manualLayout>
                  <c:x val="-8.8397790055248626E-3"/>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17-4C40-8149-B738CA794521}"/>
                </c:ext>
              </c:extLst>
            </c:dLbl>
            <c:dLbl>
              <c:idx val="16"/>
              <c:layout>
                <c:manualLayout>
                  <c:x val="-8.8398360075839632E-3"/>
                  <c:y val="9.7682001734013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17-4C40-8149-B738CA794521}"/>
                </c:ext>
              </c:extLst>
            </c:dLbl>
            <c:dLbl>
              <c:idx val="17"/>
              <c:layout>
                <c:manualLayout>
                  <c:x val="-5.9424323358158509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B5-4F55-9934-F008C768D404}"/>
                </c:ext>
              </c:extLst>
            </c:dLbl>
            <c:dLbl>
              <c:idx val="18"/>
              <c:layout>
                <c:manualLayout>
                  <c:x val="-1.4798372179060304E-3"/>
                  <c:y val="7.72200615693183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5-4F7C-8220-C9EDB67D963E}"/>
                </c:ext>
              </c:extLst>
            </c:dLbl>
            <c:dLbl>
              <c:idx val="19"/>
              <c:layout>
                <c:manualLayout>
                  <c:x val="0"/>
                  <c:y val="-7.72200615693174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5-4F7C-8220-C9EDB67D963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muuttoliike'!$B$70:$Y$70</c15:sqref>
                  </c15:fullRef>
                </c:ext>
              </c:extLst>
              <c:f>'1.A Väestö ja muuttoliike'!$B$70:$X$70</c:f>
              <c:numCache>
                <c:formatCode>#\ ##0.0</c:formatCode>
                <c:ptCount val="23"/>
                <c:pt idx="0">
                  <c:v>-1.8154761904761907</c:v>
                </c:pt>
                <c:pt idx="1">
                  <c:v>-2.3756345177664975</c:v>
                </c:pt>
                <c:pt idx="2">
                  <c:v>-1.8035863219349457</c:v>
                </c:pt>
                <c:pt idx="3">
                  <c:v>-1.4858841010401187</c:v>
                </c:pt>
                <c:pt idx="4">
                  <c:v>-1.2939400474444684</c:v>
                </c:pt>
                <c:pt idx="5">
                  <c:v>-0.7214385700441478</c:v>
                </c:pt>
                <c:pt idx="6">
                  <c:v>-1.9402824188854157</c:v>
                </c:pt>
                <c:pt idx="7">
                  <c:v>-2.8773072747014115</c:v>
                </c:pt>
                <c:pt idx="8">
                  <c:v>-1.4956791491247508</c:v>
                </c:pt>
                <c:pt idx="9">
                  <c:v>-0.52880907788917042</c:v>
                </c:pt>
                <c:pt idx="10">
                  <c:v>-0.88370063277329258</c:v>
                </c:pt>
                <c:pt idx="11">
                  <c:v>0.3013669142180605</c:v>
                </c:pt>
                <c:pt idx="12">
                  <c:v>-0.67243035542747354</c:v>
                </c:pt>
                <c:pt idx="13">
                  <c:v>0.39215686274509803</c:v>
                </c:pt>
                <c:pt idx="14">
                  <c:v>9.4270451450717496E-2</c:v>
                </c:pt>
                <c:pt idx="15">
                  <c:v>-0.63023039570203532</c:v>
                </c:pt>
                <c:pt idx="16">
                  <c:v>-1.4836795252225521</c:v>
                </c:pt>
                <c:pt idx="17">
                  <c:v>-1.1323862466543133</c:v>
                </c:pt>
                <c:pt idx="18">
                  <c:v>-2.1424135789691579</c:v>
                </c:pt>
                <c:pt idx="19">
                  <c:v>-4.6386872830545913</c:v>
                </c:pt>
                <c:pt idx="20">
                  <c:v>-3.3539960150542401</c:v>
                </c:pt>
                <c:pt idx="21">
                  <c:v>-2.3921254435160808</c:v>
                </c:pt>
                <c:pt idx="22">
                  <c:v>-0.72412155745489082</c:v>
                </c:pt>
              </c:numCache>
            </c:numRef>
          </c:val>
          <c:extLst>
            <c:ext xmlns:c15="http://schemas.microsoft.com/office/drawing/2012/chart" uri="{02D57815-91ED-43cb-92C2-25804820EDAC}">
              <c15:categoryFilterExceptions>
                <c15:categoryFilterException>
                  <c15:sqref>'1.A Väestö ja muuttoliike'!$Y$70</c15:sqref>
                  <c15:dLbl>
                    <c:idx val="22"/>
                    <c:layout>
                      <c:manualLayout>
                        <c:x val="-1.1884864671631483E-2"/>
                        <c:y val="1.221000986222686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A0F3-46E2-B1F9-B956B43CFED6}"/>
                      </c:ext>
                    </c:extLst>
                  </c15:dLbl>
                </c15:categoryFilterException>
              </c15:categoryFilterExceptions>
            </c:ext>
            <c:ext xmlns:c16="http://schemas.microsoft.com/office/drawing/2014/chart" uri="{C3380CC4-5D6E-409C-BE32-E72D297353CC}">
              <c16:uniqueId val="{00000003-24DA-4239-B981-9D88F61833AC}"/>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DA-4239-B981-9D88F61833AC}"/>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DA-4239-B981-9D88F61833AC}"/>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DA-4239-B981-9D88F61833AC}"/>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DA-4239-B981-9D88F61833AC}"/>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DA-4239-B981-9D88F61833AC}"/>
                </c:ext>
              </c:extLst>
            </c:dLbl>
            <c:dLbl>
              <c:idx val="15"/>
              <c:layout>
                <c:manualLayout>
                  <c:x val="-4.4857175744394927E-3"/>
                  <c:y val="9.7682001734013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DA-4239-B981-9D88F61833AC}"/>
                </c:ext>
              </c:extLst>
            </c:dLbl>
            <c:dLbl>
              <c:idx val="19"/>
              <c:layout>
                <c:manualLayout>
                  <c:x val="-2.1704028469166158E-16"/>
                  <c:y val="7.72200615693183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35-4F7C-8220-C9EDB67D963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24DA-4239-B981-9D88F61833AC}"/>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9.2892388451443555E-2"/>
          <c:y val="0.1861843834550713"/>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Mikkelissä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093674126587232"/>
          <c:y val="0.16930165324872623"/>
          <c:w val="0.85611337406114885"/>
          <c:h val="0.69713399170660784"/>
        </c:manualLayout>
      </c:layout>
      <c:barChart>
        <c:barDir val="col"/>
        <c:grouping val="clustered"/>
        <c:varyColors val="0"/>
        <c:ser>
          <c:idx val="0"/>
          <c:order val="0"/>
          <c:tx>
            <c:strRef>
              <c:f>'1.A Väestö ja muuttoliike'!$A$86</c:f>
              <c:strCache>
                <c:ptCount val="1"/>
                <c:pt idx="0">
                  <c:v>Mikkeli</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muuttoliike'!$B$86:$X$86</c:f>
              <c:numCache>
                <c:formatCode>#\ ##0.0</c:formatCode>
                <c:ptCount val="23"/>
                <c:pt idx="0">
                  <c:v>24.331724773626849</c:v>
                </c:pt>
                <c:pt idx="1">
                  <c:v>24.741062933260842</c:v>
                </c:pt>
                <c:pt idx="2">
                  <c:v>25.316871526732186</c:v>
                </c:pt>
                <c:pt idx="3">
                  <c:v>26.103578206221297</c:v>
                </c:pt>
                <c:pt idx="4">
                  <c:v>26.866497068908306</c:v>
                </c:pt>
                <c:pt idx="5">
                  <c:v>27.162677574484551</c:v>
                </c:pt>
                <c:pt idx="6">
                  <c:v>28.181995377718376</c:v>
                </c:pt>
                <c:pt idx="7">
                  <c:v>28.553043867502236</c:v>
                </c:pt>
                <c:pt idx="8">
                  <c:v>29.447057829356922</c:v>
                </c:pt>
                <c:pt idx="9">
                  <c:v>30.064676476402973</c:v>
                </c:pt>
                <c:pt idx="10">
                  <c:v>31.100329134036997</c:v>
                </c:pt>
                <c:pt idx="11">
                  <c:v>32.350759045771035</c:v>
                </c:pt>
                <c:pt idx="12">
                  <c:v>33.978370583994234</c:v>
                </c:pt>
                <c:pt idx="13">
                  <c:v>35.627801385412425</c:v>
                </c:pt>
                <c:pt idx="14">
                  <c:v>37.061210089962955</c:v>
                </c:pt>
                <c:pt idx="15">
                  <c:v>38.416170237989391</c:v>
                </c:pt>
                <c:pt idx="16">
                  <c:v>39.622810956443644</c:v>
                </c:pt>
                <c:pt idx="17">
                  <c:v>41.313469139556098</c:v>
                </c:pt>
                <c:pt idx="18">
                  <c:v>42.647558451987521</c:v>
                </c:pt>
                <c:pt idx="19">
                  <c:v>44.272132907994063</c:v>
                </c:pt>
                <c:pt idx="20">
                  <c:v>46.164281792047547</c:v>
                </c:pt>
                <c:pt idx="21">
                  <c:v>47.56925094246845</c:v>
                </c:pt>
                <c:pt idx="22">
                  <c:v>48.236767516973174</c:v>
                </c:pt>
              </c:numCache>
            </c:numRef>
          </c:val>
          <c:extLst>
            <c:ext xmlns:c16="http://schemas.microsoft.com/office/drawing/2014/chart" uri="{C3380CC4-5D6E-409C-BE32-E72D297353CC}">
              <c16:uniqueId val="{00000000-6308-43F3-BE34-F86490748B0E}"/>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6308-43F3-BE34-F86490748B0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Mikkeli</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muuttoliike-ennus'!$A$12</c:f>
              <c:strCache>
                <c:ptCount val="1"/>
                <c:pt idx="0">
                  <c:v>Mikkeli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muuttoliike-ennus'!$B$12:$U$12</c:f>
              <c:numCache>
                <c:formatCode>#,##0</c:formatCode>
                <c:ptCount val="20"/>
                <c:pt idx="0">
                  <c:v>52194</c:v>
                </c:pt>
                <c:pt idx="1">
                  <c:v>51783</c:v>
                </c:pt>
                <c:pt idx="2">
                  <c:v>51380</c:v>
                </c:pt>
                <c:pt idx="3">
                  <c:v>50982</c:v>
                </c:pt>
                <c:pt idx="4">
                  <c:v>50588</c:v>
                </c:pt>
                <c:pt idx="5">
                  <c:v>50193</c:v>
                </c:pt>
                <c:pt idx="6">
                  <c:v>49811</c:v>
                </c:pt>
                <c:pt idx="7">
                  <c:v>49431</c:v>
                </c:pt>
                <c:pt idx="8">
                  <c:v>49061</c:v>
                </c:pt>
                <c:pt idx="9">
                  <c:v>48693</c:v>
                </c:pt>
                <c:pt idx="10">
                  <c:v>48325</c:v>
                </c:pt>
                <c:pt idx="11">
                  <c:v>47961</c:v>
                </c:pt>
                <c:pt idx="12">
                  <c:v>47594</c:v>
                </c:pt>
                <c:pt idx="13">
                  <c:v>47225</c:v>
                </c:pt>
                <c:pt idx="14">
                  <c:v>46859</c:v>
                </c:pt>
                <c:pt idx="15">
                  <c:v>46492</c:v>
                </c:pt>
                <c:pt idx="16">
                  <c:v>46128</c:v>
                </c:pt>
                <c:pt idx="17">
                  <c:v>45766</c:v>
                </c:pt>
                <c:pt idx="18">
                  <c:v>45413</c:v>
                </c:pt>
                <c:pt idx="19">
                  <c:v>45066</c:v>
                </c:pt>
              </c:numCache>
            </c:numRef>
          </c:val>
          <c:extLst>
            <c:ext xmlns:c16="http://schemas.microsoft.com/office/drawing/2014/chart" uri="{C3380CC4-5D6E-409C-BE32-E72D297353CC}">
              <c16:uniqueId val="{00000000-B550-4431-B7E8-D8BB9D380AC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Mikkelissä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muuttoliike-ennus'!$A$29</c:f>
              <c:strCache>
                <c:ptCount val="1"/>
                <c:pt idx="0">
                  <c:v>Mikkeli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muuttoliike-ennus'!$B$29:$U$29</c:f>
              <c:numCache>
                <c:formatCode>#,##0</c:formatCode>
                <c:ptCount val="20"/>
                <c:pt idx="0">
                  <c:v>397</c:v>
                </c:pt>
                <c:pt idx="1">
                  <c:v>388</c:v>
                </c:pt>
                <c:pt idx="2">
                  <c:v>380</c:v>
                </c:pt>
                <c:pt idx="3">
                  <c:v>370</c:v>
                </c:pt>
                <c:pt idx="4">
                  <c:v>362</c:v>
                </c:pt>
                <c:pt idx="5">
                  <c:v>354</c:v>
                </c:pt>
                <c:pt idx="6">
                  <c:v>348</c:v>
                </c:pt>
                <c:pt idx="7">
                  <c:v>342</c:v>
                </c:pt>
                <c:pt idx="8">
                  <c:v>336</c:v>
                </c:pt>
                <c:pt idx="9">
                  <c:v>331</c:v>
                </c:pt>
                <c:pt idx="10">
                  <c:v>327</c:v>
                </c:pt>
                <c:pt idx="11">
                  <c:v>324</c:v>
                </c:pt>
                <c:pt idx="12">
                  <c:v>321</c:v>
                </c:pt>
                <c:pt idx="13">
                  <c:v>319</c:v>
                </c:pt>
                <c:pt idx="14">
                  <c:v>319</c:v>
                </c:pt>
                <c:pt idx="15">
                  <c:v>317</c:v>
                </c:pt>
                <c:pt idx="16">
                  <c:v>315</c:v>
                </c:pt>
                <c:pt idx="17">
                  <c:v>313</c:v>
                </c:pt>
                <c:pt idx="18">
                  <c:v>311</c:v>
                </c:pt>
                <c:pt idx="19">
                  <c:v>309</c:v>
                </c:pt>
              </c:numCache>
            </c:numRef>
          </c:val>
          <c:extLst>
            <c:ext xmlns:c16="http://schemas.microsoft.com/office/drawing/2014/chart" uri="{C3380CC4-5D6E-409C-BE32-E72D297353CC}">
              <c16:uniqueId val="{00000000-5524-4F60-B5BA-064291E76DF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Mikkelissä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muuttoliike-ennus'!$A$46</c:f>
              <c:strCache>
                <c:ptCount val="1"/>
                <c:pt idx="0">
                  <c:v>Mikkeli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muuttoliike-ennus'!$B$46:$U$46</c:f>
              <c:numCache>
                <c:formatCode>#,##0</c:formatCode>
                <c:ptCount val="20"/>
                <c:pt idx="0">
                  <c:v>648</c:v>
                </c:pt>
                <c:pt idx="1">
                  <c:v>650</c:v>
                </c:pt>
                <c:pt idx="2">
                  <c:v>651</c:v>
                </c:pt>
                <c:pt idx="3">
                  <c:v>652</c:v>
                </c:pt>
                <c:pt idx="4">
                  <c:v>654</c:v>
                </c:pt>
                <c:pt idx="5">
                  <c:v>656</c:v>
                </c:pt>
                <c:pt idx="6">
                  <c:v>658</c:v>
                </c:pt>
                <c:pt idx="7">
                  <c:v>661</c:v>
                </c:pt>
                <c:pt idx="8">
                  <c:v>664</c:v>
                </c:pt>
                <c:pt idx="9">
                  <c:v>668</c:v>
                </c:pt>
                <c:pt idx="10">
                  <c:v>671</c:v>
                </c:pt>
                <c:pt idx="11">
                  <c:v>674</c:v>
                </c:pt>
                <c:pt idx="12">
                  <c:v>679</c:v>
                </c:pt>
                <c:pt idx="13">
                  <c:v>683</c:v>
                </c:pt>
                <c:pt idx="14">
                  <c:v>688</c:v>
                </c:pt>
                <c:pt idx="15">
                  <c:v>692</c:v>
                </c:pt>
                <c:pt idx="16">
                  <c:v>696</c:v>
                </c:pt>
                <c:pt idx="17">
                  <c:v>699</c:v>
                </c:pt>
                <c:pt idx="18">
                  <c:v>701</c:v>
                </c:pt>
                <c:pt idx="19">
                  <c:v>703</c:v>
                </c:pt>
              </c:numCache>
            </c:numRef>
          </c:val>
          <c:extLst>
            <c:ext xmlns:c16="http://schemas.microsoft.com/office/drawing/2014/chart" uri="{C3380CC4-5D6E-409C-BE32-E72D297353CC}">
              <c16:uniqueId val="{00000000-6772-408E-A28D-9F870556289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Mikkelissä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88893018862637785"/>
          <c:h val="0.80288670784621297"/>
        </c:manualLayout>
      </c:layout>
      <c:barChart>
        <c:barDir val="col"/>
        <c:grouping val="clustered"/>
        <c:varyColors val="0"/>
        <c:ser>
          <c:idx val="2"/>
          <c:order val="0"/>
          <c:tx>
            <c:strRef>
              <c:f>'2. Kilpailukyky'!$A$25</c:f>
              <c:strCache>
                <c:ptCount val="1"/>
                <c:pt idx="0">
                  <c:v>Mikkeli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Kilpailukyky'!$O$25:$S$25</c:f>
              <c:numCache>
                <c:formatCode>#,##0</c:formatCode>
                <c:ptCount val="5"/>
                <c:pt idx="0">
                  <c:v>2707836</c:v>
                </c:pt>
                <c:pt idx="1">
                  <c:v>2696257</c:v>
                </c:pt>
                <c:pt idx="2">
                  <c:v>2628703</c:v>
                </c:pt>
                <c:pt idx="3">
                  <c:v>2925798</c:v>
                </c:pt>
                <c:pt idx="4">
                  <c:v>3050752</c:v>
                </c:pt>
              </c:numCache>
            </c:numRef>
          </c:val>
          <c:extLst>
            <c:ext xmlns:c16="http://schemas.microsoft.com/office/drawing/2014/chart" uri="{C3380CC4-5D6E-409C-BE32-E72D297353CC}">
              <c16:uniqueId val="{00000000-6CC4-4424-AE72-05F3F0BDED4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Mikkelissä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Kilpailukyky'!$A$43</c:f>
              <c:strCache>
                <c:ptCount val="1"/>
                <c:pt idx="0">
                  <c:v>Mikkeli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Kilpailukyky'!$O$43:$S$43</c:f>
              <c:numCache>
                <c:formatCode>#,##0</c:formatCode>
                <c:ptCount val="5"/>
                <c:pt idx="0">
                  <c:v>5647</c:v>
                </c:pt>
                <c:pt idx="1">
                  <c:v>5548</c:v>
                </c:pt>
                <c:pt idx="2">
                  <c:v>5422</c:v>
                </c:pt>
                <c:pt idx="3">
                  <c:v>5467</c:v>
                </c:pt>
                <c:pt idx="4">
                  <c:v>6008</c:v>
                </c:pt>
              </c:numCache>
            </c:numRef>
          </c:val>
          <c:extLst>
            <c:ext xmlns:c16="http://schemas.microsoft.com/office/drawing/2014/chart" uri="{C3380CC4-5D6E-409C-BE32-E72D297353CC}">
              <c16:uniqueId val="{00000000-AB2B-44EE-97DB-91C2F1D30A9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Mikkelissä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2013630649659373"/>
          <c:h val="0.77134289519085819"/>
        </c:manualLayout>
      </c:layout>
      <c:barChart>
        <c:barDir val="col"/>
        <c:grouping val="clustered"/>
        <c:varyColors val="0"/>
        <c:ser>
          <c:idx val="2"/>
          <c:order val="0"/>
          <c:tx>
            <c:strRef>
              <c:f>'2. Kilpailukyky'!$A$61</c:f>
              <c:strCache>
                <c:ptCount val="1"/>
                <c:pt idx="0">
                  <c:v>Mikkeli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Kilpailukyky'!$O$61:$S$61</c:f>
              <c:numCache>
                <c:formatCode>#,##0</c:formatCode>
                <c:ptCount val="5"/>
                <c:pt idx="0">
                  <c:v>11992</c:v>
                </c:pt>
                <c:pt idx="1">
                  <c:v>11959</c:v>
                </c:pt>
                <c:pt idx="2">
                  <c:v>11692</c:v>
                </c:pt>
                <c:pt idx="3">
                  <c:v>10570</c:v>
                </c:pt>
                <c:pt idx="4">
                  <c:v>10988</c:v>
                </c:pt>
              </c:numCache>
            </c:numRef>
          </c:val>
          <c:extLst>
            <c:ext xmlns:c16="http://schemas.microsoft.com/office/drawing/2014/chart" uri="{C3380CC4-5D6E-409C-BE32-E72D297353CC}">
              <c16:uniqueId val="{00000000-1950-4879-83F2-12E4B76DB18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Mikkelissä</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muuttoliike-ennus'!$A$63</c:f>
              <c:strCache>
                <c:ptCount val="1"/>
                <c:pt idx="0">
                  <c:v>Mikkeli</c:v>
                </c:pt>
              </c:strCache>
            </c:strRef>
          </c:tx>
          <c:spPr>
            <a:solidFill>
              <a:schemeClr val="accent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muuttoliike-ennus'!$B$63:$U$63</c:f>
              <c:numCache>
                <c:formatCode>#,##0</c:formatCode>
                <c:ptCount val="20"/>
                <c:pt idx="0">
                  <c:v>-137</c:v>
                </c:pt>
                <c:pt idx="1">
                  <c:v>-148</c:v>
                </c:pt>
                <c:pt idx="2">
                  <c:v>-133</c:v>
                </c:pt>
                <c:pt idx="3">
                  <c:v>-116</c:v>
                </c:pt>
                <c:pt idx="4">
                  <c:v>-103</c:v>
                </c:pt>
                <c:pt idx="5">
                  <c:v>-92</c:v>
                </c:pt>
                <c:pt idx="6">
                  <c:v>-73</c:v>
                </c:pt>
                <c:pt idx="7">
                  <c:v>-62</c:v>
                </c:pt>
                <c:pt idx="8">
                  <c:v>-41</c:v>
                </c:pt>
                <c:pt idx="9">
                  <c:v>-34</c:v>
                </c:pt>
                <c:pt idx="10">
                  <c:v>-23</c:v>
                </c:pt>
                <c:pt idx="11">
                  <c:v>-13</c:v>
                </c:pt>
                <c:pt idx="12">
                  <c:v>-9</c:v>
                </c:pt>
                <c:pt idx="13">
                  <c:v>-6</c:v>
                </c:pt>
                <c:pt idx="14">
                  <c:v>4</c:v>
                </c:pt>
                <c:pt idx="15">
                  <c:v>8</c:v>
                </c:pt>
                <c:pt idx="16">
                  <c:v>14</c:v>
                </c:pt>
                <c:pt idx="17">
                  <c:v>25</c:v>
                </c:pt>
                <c:pt idx="18">
                  <c:v>34</c:v>
                </c:pt>
                <c:pt idx="19">
                  <c:v>48</c:v>
                </c:pt>
              </c:numCache>
            </c:numRef>
          </c:val>
          <c:extLst>
            <c:ext xmlns:c16="http://schemas.microsoft.com/office/drawing/2014/chart" uri="{C3380CC4-5D6E-409C-BE32-E72D297353CC}">
              <c16:uniqueId val="{00000000-5B1E-4AC7-9AAA-1CA24D963BF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Mikkelissä</a:t>
            </a:r>
            <a:r>
              <a:rPr lang="en-US" sz="1600" b="1"/>
              <a:t> </a:t>
            </a:r>
            <a:r>
              <a:rPr lang="en-US" sz="1600" b="1" i="0" u="none" strike="noStrike" baseline="0">
                <a:effectLst/>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172101526736792"/>
          <c:y val="8.488610712881281E-2"/>
          <c:w val="0.82421563707684131"/>
          <c:h val="0.50621309493214262"/>
        </c:manualLayout>
      </c:layout>
      <c:barChart>
        <c:barDir val="col"/>
        <c:grouping val="clustered"/>
        <c:varyColors val="0"/>
        <c:ser>
          <c:idx val="0"/>
          <c:order val="0"/>
          <c:tx>
            <c:strRef>
              <c:f>'4. Työllisyys'!$A$84</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Työllisyys'!$B$84:$F$84</c:f>
              <c:numCache>
                <c:formatCode>#,##0</c:formatCode>
                <c:ptCount val="5"/>
                <c:pt idx="0">
                  <c:v>3649</c:v>
                </c:pt>
                <c:pt idx="1">
                  <c:v>25463</c:v>
                </c:pt>
                <c:pt idx="2" formatCode="0.0">
                  <c:v>14.3</c:v>
                </c:pt>
                <c:pt idx="3">
                  <c:v>536</c:v>
                </c:pt>
                <c:pt idx="4">
                  <c:v>1024</c:v>
                </c:pt>
              </c:numCache>
            </c:numRef>
          </c:val>
          <c:extLst>
            <c:ext xmlns:c16="http://schemas.microsoft.com/office/drawing/2014/chart" uri="{C3380CC4-5D6E-409C-BE32-E72D297353CC}">
              <c16:uniqueId val="{00000000-99BC-476A-A8D1-9080E29A2C8B}"/>
            </c:ext>
          </c:extLst>
        </c:ser>
        <c:ser>
          <c:idx val="1"/>
          <c:order val="1"/>
          <c:tx>
            <c:strRef>
              <c:f>'4. Työllisyys'!$A$85</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Työllisyys'!$B$85:$F$85</c:f>
              <c:numCache>
                <c:formatCode>#,##0</c:formatCode>
                <c:ptCount val="5"/>
                <c:pt idx="0">
                  <c:v>3755</c:v>
                </c:pt>
                <c:pt idx="1">
                  <c:v>25475</c:v>
                </c:pt>
                <c:pt idx="2" formatCode="0.0">
                  <c:v>14.7</c:v>
                </c:pt>
                <c:pt idx="3">
                  <c:v>626</c:v>
                </c:pt>
                <c:pt idx="4">
                  <c:v>1146</c:v>
                </c:pt>
              </c:numCache>
            </c:numRef>
          </c:val>
          <c:extLst>
            <c:ext xmlns:c16="http://schemas.microsoft.com/office/drawing/2014/chart" uri="{C3380CC4-5D6E-409C-BE32-E72D297353CC}">
              <c16:uniqueId val="{00000000-0635-44E1-9A57-79B1A72B8B7F}"/>
            </c:ext>
          </c:extLst>
        </c:ser>
        <c:ser>
          <c:idx val="2"/>
          <c:order val="2"/>
          <c:tx>
            <c:strRef>
              <c:f>'4. Työllisyys'!$A$86</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Työllisyys'!$B$86:$F$86</c:f>
              <c:numCache>
                <c:formatCode>#,##0</c:formatCode>
                <c:ptCount val="5"/>
                <c:pt idx="0">
                  <c:v>3404</c:v>
                </c:pt>
                <c:pt idx="1">
                  <c:v>25165</c:v>
                </c:pt>
                <c:pt idx="2" formatCode="0.0">
                  <c:v>13.5</c:v>
                </c:pt>
                <c:pt idx="3">
                  <c:v>540</c:v>
                </c:pt>
                <c:pt idx="4">
                  <c:v>1087</c:v>
                </c:pt>
              </c:numCache>
            </c:numRef>
          </c:val>
          <c:extLst>
            <c:ext xmlns:c16="http://schemas.microsoft.com/office/drawing/2014/chart" uri="{C3380CC4-5D6E-409C-BE32-E72D297353CC}">
              <c16:uniqueId val="{00000001-0635-44E1-9A57-79B1A72B8B7F}"/>
            </c:ext>
          </c:extLst>
        </c:ser>
        <c:ser>
          <c:idx val="3"/>
          <c:order val="3"/>
          <c:tx>
            <c:strRef>
              <c:f>'4. Työllisyys'!$A$87</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Työllisyys'!$B$87:$F$87</c:f>
              <c:numCache>
                <c:formatCode>#,##0</c:formatCode>
                <c:ptCount val="5"/>
                <c:pt idx="0">
                  <c:v>2862</c:v>
                </c:pt>
                <c:pt idx="1">
                  <c:v>25133</c:v>
                </c:pt>
                <c:pt idx="2" formatCode="0.0">
                  <c:v>11.4</c:v>
                </c:pt>
                <c:pt idx="3">
                  <c:v>466</c:v>
                </c:pt>
                <c:pt idx="4">
                  <c:v>767</c:v>
                </c:pt>
              </c:numCache>
            </c:numRef>
          </c:val>
          <c:extLst>
            <c:ext xmlns:c16="http://schemas.microsoft.com/office/drawing/2014/chart" uri="{C3380CC4-5D6E-409C-BE32-E72D297353CC}">
              <c16:uniqueId val="{00000002-0635-44E1-9A57-79B1A72B8B7F}"/>
            </c:ext>
          </c:extLst>
        </c:ser>
        <c:ser>
          <c:idx val="4"/>
          <c:order val="4"/>
          <c:tx>
            <c:strRef>
              <c:f>'4. Työllisyys'!$A$88</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Työllisyys'!$B$88:$F$88</c:f>
              <c:numCache>
                <c:formatCode>#,##0</c:formatCode>
                <c:ptCount val="5"/>
                <c:pt idx="0">
                  <c:v>2602</c:v>
                </c:pt>
                <c:pt idx="1">
                  <c:v>24618</c:v>
                </c:pt>
                <c:pt idx="2" formatCode="0.0">
                  <c:v>10.6</c:v>
                </c:pt>
                <c:pt idx="3">
                  <c:v>392</c:v>
                </c:pt>
                <c:pt idx="4">
                  <c:v>571</c:v>
                </c:pt>
              </c:numCache>
            </c:numRef>
          </c:val>
          <c:extLst>
            <c:ext xmlns:c16="http://schemas.microsoft.com/office/drawing/2014/chart" uri="{C3380CC4-5D6E-409C-BE32-E72D297353CC}">
              <c16:uniqueId val="{00000003-0635-44E1-9A57-79B1A72B8B7F}"/>
            </c:ext>
          </c:extLst>
        </c:ser>
        <c:ser>
          <c:idx val="5"/>
          <c:order val="5"/>
          <c:tx>
            <c:strRef>
              <c:f>'4. Työllisyys'!$A$89</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Työllisyys'!$B$89:$F$89</c:f>
              <c:numCache>
                <c:formatCode>#,##0</c:formatCode>
                <c:ptCount val="5"/>
                <c:pt idx="0">
                  <c:v>2584</c:v>
                </c:pt>
                <c:pt idx="1">
                  <c:v>24497</c:v>
                </c:pt>
                <c:pt idx="2" formatCode="0.0">
                  <c:v>10.5</c:v>
                </c:pt>
                <c:pt idx="3">
                  <c:v>361</c:v>
                </c:pt>
                <c:pt idx="4">
                  <c:v>550</c:v>
                </c:pt>
              </c:numCache>
            </c:numRef>
          </c:val>
          <c:extLst>
            <c:ext xmlns:c16="http://schemas.microsoft.com/office/drawing/2014/chart" uri="{C3380CC4-5D6E-409C-BE32-E72D297353CC}">
              <c16:uniqueId val="{00000004-0635-44E1-9A57-79B1A72B8B7F}"/>
            </c:ext>
          </c:extLst>
        </c:ser>
        <c:ser>
          <c:idx val="6"/>
          <c:order val="6"/>
          <c:tx>
            <c:strRef>
              <c:f>'4. Työllisyys'!$A$90</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Työllisyys'!$B$90:$F$90</c:f>
              <c:numCache>
                <c:formatCode>#,##0</c:formatCode>
                <c:ptCount val="5"/>
                <c:pt idx="0">
                  <c:v>2937</c:v>
                </c:pt>
                <c:pt idx="1">
                  <c:v>23724</c:v>
                </c:pt>
                <c:pt idx="2" formatCode="0.0">
                  <c:v>12.4</c:v>
                </c:pt>
                <c:pt idx="3">
                  <c:v>417</c:v>
                </c:pt>
                <c:pt idx="4">
                  <c:v>817</c:v>
                </c:pt>
              </c:numCache>
            </c:numRef>
          </c:val>
          <c:extLst>
            <c:ext xmlns:c16="http://schemas.microsoft.com/office/drawing/2014/chart" uri="{C3380CC4-5D6E-409C-BE32-E72D297353CC}">
              <c16:uniqueId val="{00000005-0635-44E1-9A57-79B1A72B8B7F}"/>
            </c:ext>
          </c:extLst>
        </c:ser>
        <c:ser>
          <c:idx val="7"/>
          <c:order val="7"/>
          <c:tx>
            <c:strRef>
              <c:f>'4. Työllisyys'!$A$91</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Työllisyys'!$B$91:$F$91</c:f>
              <c:numCache>
                <c:formatCode>#,##0</c:formatCode>
                <c:ptCount val="5"/>
                <c:pt idx="0">
                  <c:v>2563</c:v>
                </c:pt>
                <c:pt idx="1">
                  <c:v>23508</c:v>
                </c:pt>
                <c:pt idx="2" formatCode="0.0">
                  <c:v>10.9</c:v>
                </c:pt>
                <c:pt idx="3">
                  <c:v>352</c:v>
                </c:pt>
                <c:pt idx="4">
                  <c:v>824</c:v>
                </c:pt>
              </c:numCache>
            </c:numRef>
          </c:val>
          <c:extLst>
            <c:ext xmlns:c16="http://schemas.microsoft.com/office/drawing/2014/chart" uri="{C3380CC4-5D6E-409C-BE32-E72D297353CC}">
              <c16:uniqueId val="{00000006-0635-44E1-9A57-79B1A72B8B7F}"/>
            </c:ext>
          </c:extLst>
        </c:ser>
        <c:ser>
          <c:idx val="8"/>
          <c:order val="8"/>
          <c:tx>
            <c:strRef>
              <c:f>'4. Työllisyys'!$A$92</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Työllisyys'!$B$92:$F$92</c:f>
              <c:numCache>
                <c:formatCode>#,##0</c:formatCode>
                <c:ptCount val="5"/>
                <c:pt idx="0">
                  <c:v>2366</c:v>
                </c:pt>
                <c:pt idx="1">
                  <c:v>23475</c:v>
                </c:pt>
                <c:pt idx="2" formatCode="0.0">
                  <c:v>10.1</c:v>
                </c:pt>
                <c:pt idx="3">
                  <c:v>293</c:v>
                </c:pt>
                <c:pt idx="4">
                  <c:v>766</c:v>
                </c:pt>
              </c:numCache>
            </c:numRef>
          </c:val>
          <c:extLst>
            <c:ext xmlns:c16="http://schemas.microsoft.com/office/drawing/2014/chart" uri="{C3380CC4-5D6E-409C-BE32-E72D297353CC}">
              <c16:uniqueId val="{00000007-0635-44E1-9A57-79B1A72B8B7F}"/>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Etelä-Savossa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muuttoliike'!$A$19</c:f>
              <c:strCache>
                <c:ptCount val="1"/>
                <c:pt idx="0">
                  <c:v>Etelä-Savon maakunta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muuttoliike'!$B$19:$X$19</c:f>
              <c:numCache>
                <c:formatCode>#,##0</c:formatCode>
                <c:ptCount val="23"/>
                <c:pt idx="0">
                  <c:v>-767</c:v>
                </c:pt>
                <c:pt idx="1">
                  <c:v>-758</c:v>
                </c:pt>
                <c:pt idx="2">
                  <c:v>-631</c:v>
                </c:pt>
                <c:pt idx="3">
                  <c:v>-330</c:v>
                </c:pt>
                <c:pt idx="4">
                  <c:v>-241</c:v>
                </c:pt>
                <c:pt idx="5">
                  <c:v>-173</c:v>
                </c:pt>
                <c:pt idx="6">
                  <c:v>-348</c:v>
                </c:pt>
                <c:pt idx="7">
                  <c:v>-846</c:v>
                </c:pt>
                <c:pt idx="8">
                  <c:v>-455</c:v>
                </c:pt>
                <c:pt idx="9">
                  <c:v>-151</c:v>
                </c:pt>
                <c:pt idx="10">
                  <c:v>-76</c:v>
                </c:pt>
                <c:pt idx="11">
                  <c:v>-162</c:v>
                </c:pt>
                <c:pt idx="12">
                  <c:v>-114</c:v>
                </c:pt>
                <c:pt idx="13">
                  <c:v>-13</c:v>
                </c:pt>
                <c:pt idx="14">
                  <c:v>-12</c:v>
                </c:pt>
                <c:pt idx="15">
                  <c:v>-132</c:v>
                </c:pt>
                <c:pt idx="16">
                  <c:v>-192</c:v>
                </c:pt>
                <c:pt idx="17">
                  <c:v>-609</c:v>
                </c:pt>
                <c:pt idx="18">
                  <c:v>-1188</c:v>
                </c:pt>
                <c:pt idx="19">
                  <c:v>-986</c:v>
                </c:pt>
                <c:pt idx="20">
                  <c:v>-407</c:v>
                </c:pt>
                <c:pt idx="21">
                  <c:v>240</c:v>
                </c:pt>
                <c:pt idx="22">
                  <c:v>326</c:v>
                </c:pt>
              </c:numCache>
            </c:numRef>
          </c:val>
          <c:extLst>
            <c:ext xmlns:c16="http://schemas.microsoft.com/office/drawing/2014/chart" uri="{C3380CC4-5D6E-409C-BE32-E72D297353CC}">
              <c16:uniqueId val="{00000002-8929-4284-843E-A39DBD6C4AD1}"/>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983265337983562"/>
          <c:y val="0.15655394062266731"/>
          <c:w val="0.77981065072858458"/>
          <c:h val="0.71994598955355982"/>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4223-4099-88B9-626CEF78506D}"/>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4223-4099-88B9-626CEF78506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Mikkelissä</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6877724267726757E-2"/>
          <c:y val="0.14445308454926356"/>
          <c:w val="0.91636784904584756"/>
          <c:h val="0.7571391997309892"/>
        </c:manualLayout>
      </c:layout>
      <c:barChart>
        <c:barDir val="col"/>
        <c:grouping val="clustered"/>
        <c:varyColors val="0"/>
        <c:ser>
          <c:idx val="2"/>
          <c:order val="0"/>
          <c:tx>
            <c:strRef>
              <c:f>'4. Työllisyys'!$A$248</c:f>
              <c:strCache>
                <c:ptCount val="1"/>
                <c:pt idx="0">
                  <c:v>Mikkeli</c:v>
                </c:pt>
              </c:strCache>
            </c:strRef>
          </c:tx>
          <c:spPr>
            <a:solidFill>
              <a:srgbClr val="936FB1"/>
            </a:solidFill>
            <a:ln>
              <a:solidFill>
                <a:sysClr val="windowText" lastClr="000000"/>
              </a:solidFill>
            </a:ln>
            <a:effectLst/>
          </c:spPr>
          <c:invertIfNegative val="0"/>
          <c:dLbls>
            <c:dLbl>
              <c:idx val="0"/>
              <c:layout>
                <c:manualLayout>
                  <c:x val="2.95311854550308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9F-4851-B527-320844C7C57B}"/>
                </c:ext>
              </c:extLst>
            </c:dLbl>
            <c:dLbl>
              <c:idx val="2"/>
              <c:layout>
                <c:manualLayout>
                  <c:x val="0"/>
                  <c:y val="9.96640019004330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9F-4851-B527-320844C7C57B}"/>
                </c:ext>
              </c:extLst>
            </c:dLbl>
            <c:dLbl>
              <c:idx val="8"/>
              <c:layout>
                <c:manualLayout>
                  <c:x val="4.4297157861552076E-3"/>
                  <c:y val="1.25231262922035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9F-4851-B527-320844C7C57B}"/>
                </c:ext>
              </c:extLst>
            </c:dLbl>
            <c:dLbl>
              <c:idx val="11"/>
              <c:layout>
                <c:manualLayout>
                  <c:x val="2.9531185455029725E-3"/>
                  <c:y val="7.27934138200488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9F-4851-B527-320844C7C57B}"/>
                </c:ext>
              </c:extLst>
            </c:dLbl>
            <c:dLbl>
              <c:idx val="17"/>
              <c:layout>
                <c:manualLayout>
                  <c:x val="-1.0786170023993273E-16"/>
                  <c:y val="7.67017830648095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84-43CC-BE6F-1C5D7B300C7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Työllisyys'!$B$248:$X$248</c:f>
              <c:numCache>
                <c:formatCode>#,##0</c:formatCode>
                <c:ptCount val="23"/>
                <c:pt idx="0">
                  <c:v>22205</c:v>
                </c:pt>
                <c:pt idx="1">
                  <c:v>22677</c:v>
                </c:pt>
                <c:pt idx="2">
                  <c:v>22633</c:v>
                </c:pt>
                <c:pt idx="3">
                  <c:v>23052</c:v>
                </c:pt>
                <c:pt idx="4">
                  <c:v>22826</c:v>
                </c:pt>
                <c:pt idx="5">
                  <c:v>22697</c:v>
                </c:pt>
                <c:pt idx="6">
                  <c:v>23390</c:v>
                </c:pt>
                <c:pt idx="7">
                  <c:v>23754</c:v>
                </c:pt>
                <c:pt idx="8">
                  <c:v>23679</c:v>
                </c:pt>
                <c:pt idx="9">
                  <c:v>23349</c:v>
                </c:pt>
                <c:pt idx="10">
                  <c:v>23506</c:v>
                </c:pt>
                <c:pt idx="11">
                  <c:v>23411</c:v>
                </c:pt>
                <c:pt idx="12">
                  <c:v>23094</c:v>
                </c:pt>
                <c:pt idx="13">
                  <c:v>22806</c:v>
                </c:pt>
                <c:pt idx="14">
                  <c:v>22688</c:v>
                </c:pt>
                <c:pt idx="15">
                  <c:v>22102</c:v>
                </c:pt>
                <c:pt idx="16">
                  <c:v>22543</c:v>
                </c:pt>
                <c:pt idx="17">
                  <c:v>22440</c:v>
                </c:pt>
                <c:pt idx="18">
                  <c:v>22697</c:v>
                </c:pt>
                <c:pt idx="19">
                  <c:v>21938</c:v>
                </c:pt>
                <c:pt idx="20">
                  <c:v>21348</c:v>
                </c:pt>
                <c:pt idx="21">
                  <c:v>21755</c:v>
                </c:pt>
                <c:pt idx="22">
                  <c:v>21966</c:v>
                </c:pt>
              </c:numCache>
            </c:numRef>
          </c:val>
          <c:extLst>
            <c:ext xmlns:c16="http://schemas.microsoft.com/office/drawing/2014/chart" uri="{C3380CC4-5D6E-409C-BE32-E72D297353CC}">
              <c16:uniqueId val="{00000000-1904-42EE-B7CA-5F0144744D27}"/>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Mikkelissä</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56315629141215"/>
          <c:y val="0.15345274432028813"/>
          <c:w val="0.80484647039576651"/>
          <c:h val="0.69402974276347118"/>
        </c:manualLayout>
      </c:layout>
      <c:barChart>
        <c:barDir val="col"/>
        <c:grouping val="stacked"/>
        <c:varyColors val="0"/>
        <c:ser>
          <c:idx val="0"/>
          <c:order val="1"/>
          <c:tx>
            <c:strRef>
              <c:f>'4. Työllisyys'!$A$286</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dLbl>
              <c:idx val="17"/>
              <c:layout>
                <c:manualLayout>
                  <c:x val="-1.0786170023993273E-16"/>
                  <c:y val="-1.60809674460473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82-4223-B8A5-A1650470CED3}"/>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Työllisyys'!$B$286:$X$286</c:f>
              <c:numCache>
                <c:formatCode>#,##0</c:formatCode>
                <c:ptCount val="23"/>
                <c:pt idx="0">
                  <c:v>1858</c:v>
                </c:pt>
                <c:pt idx="1">
                  <c:v>1865</c:v>
                </c:pt>
                <c:pt idx="2">
                  <c:v>1864</c:v>
                </c:pt>
                <c:pt idx="3">
                  <c:v>1866</c:v>
                </c:pt>
                <c:pt idx="4">
                  <c:v>1971</c:v>
                </c:pt>
                <c:pt idx="5">
                  <c:v>2116</c:v>
                </c:pt>
                <c:pt idx="6">
                  <c:v>2232</c:v>
                </c:pt>
                <c:pt idx="7">
                  <c:v>2267</c:v>
                </c:pt>
                <c:pt idx="8">
                  <c:v>2253</c:v>
                </c:pt>
                <c:pt idx="9">
                  <c:v>2057</c:v>
                </c:pt>
                <c:pt idx="10">
                  <c:v>2063</c:v>
                </c:pt>
                <c:pt idx="11">
                  <c:v>2204</c:v>
                </c:pt>
                <c:pt idx="12">
                  <c:v>2229</c:v>
                </c:pt>
                <c:pt idx="13">
                  <c:v>2229</c:v>
                </c:pt>
                <c:pt idx="14">
                  <c:v>2141</c:v>
                </c:pt>
                <c:pt idx="15">
                  <c:v>2113</c:v>
                </c:pt>
                <c:pt idx="16">
                  <c:v>2197</c:v>
                </c:pt>
                <c:pt idx="17">
                  <c:v>2329</c:v>
                </c:pt>
                <c:pt idx="18">
                  <c:v>2348</c:v>
                </c:pt>
                <c:pt idx="19">
                  <c:v>2345</c:v>
                </c:pt>
                <c:pt idx="20">
                  <c:v>2249</c:v>
                </c:pt>
                <c:pt idx="21">
                  <c:v>2394</c:v>
                </c:pt>
                <c:pt idx="22">
                  <c:v>2455</c:v>
                </c:pt>
              </c:numCache>
            </c:numRef>
          </c:val>
          <c:extLst>
            <c:ext xmlns:c16="http://schemas.microsoft.com/office/drawing/2014/chart" uri="{C3380CC4-5D6E-409C-BE32-E72D297353CC}">
              <c16:uniqueId val="{00000000-8DCB-43BC-AA82-9AA5FED41311}"/>
            </c:ext>
          </c:extLst>
        </c:ser>
        <c:ser>
          <c:idx val="1"/>
          <c:order val="2"/>
          <c:tx>
            <c:strRef>
              <c:f>'4. Työllisyys'!$A$287</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Työllisyys'!$B$287:$X$287</c:f>
              <c:numCache>
                <c:formatCode>#,##0</c:formatCode>
                <c:ptCount val="23"/>
                <c:pt idx="0">
                  <c:v>20117</c:v>
                </c:pt>
                <c:pt idx="1">
                  <c:v>20486</c:v>
                </c:pt>
                <c:pt idx="2">
                  <c:v>20391</c:v>
                </c:pt>
                <c:pt idx="3">
                  <c:v>20564</c:v>
                </c:pt>
                <c:pt idx="4">
                  <c:v>20329</c:v>
                </c:pt>
                <c:pt idx="5">
                  <c:v>20051</c:v>
                </c:pt>
                <c:pt idx="6">
                  <c:v>20554</c:v>
                </c:pt>
                <c:pt idx="7">
                  <c:v>20748</c:v>
                </c:pt>
                <c:pt idx="8">
                  <c:v>20622</c:v>
                </c:pt>
                <c:pt idx="9">
                  <c:v>20380</c:v>
                </c:pt>
                <c:pt idx="10">
                  <c:v>20532</c:v>
                </c:pt>
                <c:pt idx="11">
                  <c:v>20438</c:v>
                </c:pt>
                <c:pt idx="12">
                  <c:v>20194</c:v>
                </c:pt>
                <c:pt idx="13">
                  <c:v>19833</c:v>
                </c:pt>
                <c:pt idx="14">
                  <c:v>19751</c:v>
                </c:pt>
                <c:pt idx="15">
                  <c:v>19081</c:v>
                </c:pt>
                <c:pt idx="16">
                  <c:v>19409</c:v>
                </c:pt>
                <c:pt idx="17">
                  <c:v>19357</c:v>
                </c:pt>
                <c:pt idx="18">
                  <c:v>19567</c:v>
                </c:pt>
                <c:pt idx="19">
                  <c:v>18896</c:v>
                </c:pt>
                <c:pt idx="20">
                  <c:v>18323</c:v>
                </c:pt>
                <c:pt idx="21">
                  <c:v>18600</c:v>
                </c:pt>
                <c:pt idx="22">
                  <c:v>18801</c:v>
                </c:pt>
              </c:numCache>
            </c:numRef>
          </c:val>
          <c:extLst>
            <c:ext xmlns:c16="http://schemas.microsoft.com/office/drawing/2014/chart" uri="{C3380CC4-5D6E-409C-BE32-E72D297353CC}">
              <c16:uniqueId val="{00000001-8DCB-43BC-AA82-9AA5FED41311}"/>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Työllisyys'!$A$285</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Työllisyys'!$B$285:$X$285</c:f>
              <c:numCache>
                <c:formatCode>#,##0</c:formatCode>
                <c:ptCount val="23"/>
                <c:pt idx="0">
                  <c:v>21975</c:v>
                </c:pt>
                <c:pt idx="1">
                  <c:v>22351</c:v>
                </c:pt>
                <c:pt idx="2">
                  <c:v>22255</c:v>
                </c:pt>
                <c:pt idx="3">
                  <c:v>22430</c:v>
                </c:pt>
                <c:pt idx="4">
                  <c:v>22300</c:v>
                </c:pt>
                <c:pt idx="5">
                  <c:v>22167</c:v>
                </c:pt>
                <c:pt idx="6">
                  <c:v>22786</c:v>
                </c:pt>
                <c:pt idx="7">
                  <c:v>23015</c:v>
                </c:pt>
                <c:pt idx="8">
                  <c:v>22875</c:v>
                </c:pt>
                <c:pt idx="9">
                  <c:v>22437</c:v>
                </c:pt>
                <c:pt idx="10">
                  <c:v>22595</c:v>
                </c:pt>
                <c:pt idx="11">
                  <c:v>22642</c:v>
                </c:pt>
                <c:pt idx="12">
                  <c:v>22423</c:v>
                </c:pt>
                <c:pt idx="13">
                  <c:v>22062</c:v>
                </c:pt>
                <c:pt idx="14">
                  <c:v>21892</c:v>
                </c:pt>
                <c:pt idx="15">
                  <c:v>21194</c:v>
                </c:pt>
                <c:pt idx="16">
                  <c:v>21606</c:v>
                </c:pt>
                <c:pt idx="17">
                  <c:v>21686</c:v>
                </c:pt>
                <c:pt idx="18">
                  <c:v>21915</c:v>
                </c:pt>
                <c:pt idx="19">
                  <c:v>21241</c:v>
                </c:pt>
                <c:pt idx="20">
                  <c:v>20572</c:v>
                </c:pt>
                <c:pt idx="21">
                  <c:v>20994</c:v>
                </c:pt>
                <c:pt idx="22">
                  <c:v>21256</c:v>
                </c:pt>
              </c:numCache>
            </c:numRef>
          </c:val>
          <c:smooth val="0"/>
          <c:extLst>
            <c:ext xmlns:c16="http://schemas.microsoft.com/office/drawing/2014/chart" uri="{C3380CC4-5D6E-409C-BE32-E72D297353CC}">
              <c16:uniqueId val="{00000002-8DCB-43BC-AA82-9AA5FED41311}"/>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3211662076893697"/>
          <c:y val="0.13933955939757894"/>
          <c:w val="0.75336528715894835"/>
          <c:h val="0.6995558946628847"/>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4B91-4D56-8BCC-35EA730FCBA1}"/>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4B91-4D56-8BCC-35EA730FCBA1}"/>
            </c:ext>
          </c:extLst>
        </c:ser>
        <c:ser>
          <c:idx val="2"/>
          <c:order val="2"/>
          <c:tx>
            <c:strRef>
              <c:f>'5. Osaaminen'!$A$13</c:f>
              <c:strCache>
                <c:ptCount val="1"/>
                <c:pt idx="0">
                  <c:v>Mikkeli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Osaaminen'!$B$13:$Q$13</c:f>
              <c:numCache>
                <c:formatCode>0.0</c:formatCode>
                <c:ptCount val="16"/>
                <c:pt idx="0">
                  <c:v>65.599999999999994</c:v>
                </c:pt>
                <c:pt idx="1">
                  <c:v>66.400000000000006</c:v>
                </c:pt>
                <c:pt idx="2">
                  <c:v>67.2</c:v>
                </c:pt>
                <c:pt idx="3">
                  <c:v>67.900000000000006</c:v>
                </c:pt>
                <c:pt idx="4">
                  <c:v>68.900000000000006</c:v>
                </c:pt>
                <c:pt idx="5">
                  <c:v>69.599999999999994</c:v>
                </c:pt>
                <c:pt idx="6">
                  <c:v>70.599999999999994</c:v>
                </c:pt>
                <c:pt idx="7">
                  <c:v>71.8</c:v>
                </c:pt>
                <c:pt idx="8">
                  <c:v>72.3</c:v>
                </c:pt>
                <c:pt idx="9">
                  <c:v>72.8</c:v>
                </c:pt>
                <c:pt idx="10">
                  <c:v>73.599999999999994</c:v>
                </c:pt>
                <c:pt idx="11">
                  <c:v>74.400000000000006</c:v>
                </c:pt>
                <c:pt idx="12">
                  <c:v>74.900000000000006</c:v>
                </c:pt>
                <c:pt idx="13">
                  <c:v>75.2</c:v>
                </c:pt>
                <c:pt idx="14">
                  <c:v>75.8</c:v>
                </c:pt>
                <c:pt idx="15">
                  <c:v>76.2</c:v>
                </c:pt>
              </c:numCache>
            </c:numRef>
          </c:val>
          <c:smooth val="0"/>
          <c:extLst>
            <c:ext xmlns:c16="http://schemas.microsoft.com/office/drawing/2014/chart" uri="{C3380CC4-5D6E-409C-BE32-E72D297353CC}">
              <c16:uniqueId val="{00000002-4B91-4D56-8BCC-35EA730FCBA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Mikkelissä</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Osaaminen'!$A$33</c:f>
              <c:strCache>
                <c:ptCount val="1"/>
                <c:pt idx="0">
                  <c:v>Mikkeli</c:v>
                </c:pt>
              </c:strCache>
            </c:strRef>
          </c:tx>
          <c:spPr>
            <a:ln w="60325" cap="rnd">
              <a:solidFill>
                <a:srgbClr val="EE2C74"/>
              </a:solidFill>
              <a:round/>
            </a:ln>
            <a:effectLst/>
          </c:spPr>
          <c:marker>
            <c:symbol val="none"/>
          </c:marker>
          <c:dLbls>
            <c:dLbl>
              <c:idx val="6"/>
              <c:layout>
                <c:manualLayout>
                  <c:x val="-2.9068272475547458E-2"/>
                  <c:y val="-2.4749760698816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11-48C5-B1E2-B690B8D12D24}"/>
                </c:ext>
              </c:extLst>
            </c:dLbl>
            <c:dLbl>
              <c:idx val="7"/>
              <c:layout>
                <c:manualLayout>
                  <c:x val="-2.3210686082490144E-2"/>
                  <c:y val="-4.901423197216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11-48C5-B1E2-B690B8D12D24}"/>
                </c:ext>
              </c:extLst>
            </c:dLbl>
            <c:dLbl>
              <c:idx val="8"/>
              <c:layout>
                <c:manualLayout>
                  <c:x val="-2.7603875877283211E-2"/>
                  <c:y val="-4.1734890590161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11-48C5-B1E2-B690B8D12D24}"/>
                </c:ext>
              </c:extLst>
            </c:dLbl>
            <c:dLbl>
              <c:idx val="12"/>
              <c:layout>
                <c:manualLayout>
                  <c:x val="-9.6593717275174872E-3"/>
                  <c:y val="-3.9308443462826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E2-43BD-9267-310B4F9A37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Osaaminen'!$B$33:$Q$33</c:f>
              <c:numCache>
                <c:formatCode>#,##0</c:formatCode>
                <c:ptCount val="16"/>
                <c:pt idx="0">
                  <c:v>372</c:v>
                </c:pt>
                <c:pt idx="1">
                  <c:v>384</c:v>
                </c:pt>
                <c:pt idx="2">
                  <c:v>395</c:v>
                </c:pt>
                <c:pt idx="3">
                  <c:v>418</c:v>
                </c:pt>
                <c:pt idx="4">
                  <c:v>420</c:v>
                </c:pt>
                <c:pt idx="5">
                  <c:v>416</c:v>
                </c:pt>
                <c:pt idx="6">
                  <c:v>425</c:v>
                </c:pt>
                <c:pt idx="7">
                  <c:v>399</c:v>
                </c:pt>
                <c:pt idx="8">
                  <c:v>376</c:v>
                </c:pt>
                <c:pt idx="9">
                  <c:v>384</c:v>
                </c:pt>
                <c:pt idx="10">
                  <c:v>398</c:v>
                </c:pt>
                <c:pt idx="11">
                  <c:v>356</c:v>
                </c:pt>
                <c:pt idx="12">
                  <c:v>354</c:v>
                </c:pt>
                <c:pt idx="13">
                  <c:v>360</c:v>
                </c:pt>
                <c:pt idx="14">
                  <c:v>335</c:v>
                </c:pt>
                <c:pt idx="15">
                  <c:v>333</c:v>
                </c:pt>
              </c:numCache>
            </c:numRef>
          </c:val>
          <c:smooth val="0"/>
          <c:extLst>
            <c:ext xmlns:c16="http://schemas.microsoft.com/office/drawing/2014/chart" uri="{C3380CC4-5D6E-409C-BE32-E72D297353CC}">
              <c16:uniqueId val="{00000000-8115-4CA8-9AC9-EDAA56B6730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6247173230284"/>
          <c:y val="0.1771913970030512"/>
          <c:w val="0.84743562215108059"/>
          <c:h val="0.6759278775682841"/>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67F4-4481-B6CB-14BE6E856508}"/>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67F4-4481-B6CB-14BE6E856508}"/>
            </c:ext>
          </c:extLst>
        </c:ser>
        <c:ser>
          <c:idx val="1"/>
          <c:order val="2"/>
          <c:tx>
            <c:strRef>
              <c:f>'6. SOTE-tilastot'!$A$11</c:f>
              <c:strCache>
                <c:ptCount val="1"/>
                <c:pt idx="0">
                  <c:v>Mikkeli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SOTE-tilastot'!$B$11:$V$11</c:f>
              <c:numCache>
                <c:formatCode>#,##0</c:formatCode>
                <c:ptCount val="21"/>
                <c:pt idx="0">
                  <c:v>1690.1</c:v>
                </c:pt>
                <c:pt idx="1">
                  <c:v>1878.5</c:v>
                </c:pt>
                <c:pt idx="2">
                  <c:v>2026.4</c:v>
                </c:pt>
                <c:pt idx="3">
                  <c:v>2121.3000000000002</c:v>
                </c:pt>
                <c:pt idx="4">
                  <c:v>2208.5</c:v>
                </c:pt>
                <c:pt idx="5">
                  <c:v>2378.1999999999998</c:v>
                </c:pt>
                <c:pt idx="6">
                  <c:v>2554</c:v>
                </c:pt>
                <c:pt idx="7">
                  <c:v>2764.6</c:v>
                </c:pt>
                <c:pt idx="8">
                  <c:v>2965.1</c:v>
                </c:pt>
                <c:pt idx="9">
                  <c:v>3006</c:v>
                </c:pt>
                <c:pt idx="10">
                  <c:v>3083.3</c:v>
                </c:pt>
                <c:pt idx="11">
                  <c:v>3309.6</c:v>
                </c:pt>
                <c:pt idx="12">
                  <c:v>3461.3</c:v>
                </c:pt>
                <c:pt idx="13">
                  <c:v>3634.7</c:v>
                </c:pt>
                <c:pt idx="14">
                  <c:v>3728.6</c:v>
                </c:pt>
                <c:pt idx="15">
                  <c:v>3291.6</c:v>
                </c:pt>
                <c:pt idx="16">
                  <c:v>3496.1</c:v>
                </c:pt>
                <c:pt idx="17">
                  <c:v>3360.3</c:v>
                </c:pt>
                <c:pt idx="18">
                  <c:v>3580.8</c:v>
                </c:pt>
                <c:pt idx="19">
                  <c:v>3899.1</c:v>
                </c:pt>
                <c:pt idx="20">
                  <c:v>4127.3</c:v>
                </c:pt>
              </c:numCache>
            </c:numRef>
          </c:val>
          <c:smooth val="0"/>
          <c:extLst>
            <c:ext xmlns:c16="http://schemas.microsoft.com/office/drawing/2014/chart" uri="{C3380CC4-5D6E-409C-BE32-E72D297353CC}">
              <c16:uniqueId val="{00000002-67F4-4481-B6CB-14BE6E85650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23957920016345"/>
          <c:y val="0.1771913970030512"/>
          <c:w val="0.8400585146832199"/>
          <c:h val="0.65844119180640626"/>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5BBE-4EDE-9C95-665747A904FB}"/>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5BBE-4EDE-9C95-665747A904FB}"/>
            </c:ext>
          </c:extLst>
        </c:ser>
        <c:ser>
          <c:idx val="0"/>
          <c:order val="2"/>
          <c:tx>
            <c:strRef>
              <c:f>'6. SOTE-tilastot'!$A$38</c:f>
              <c:strCache>
                <c:ptCount val="1"/>
                <c:pt idx="0">
                  <c:v>Mikkeli</c:v>
                </c:pt>
              </c:strCache>
            </c:strRef>
          </c:tx>
          <c:spPr>
            <a:ln w="60325" cap="rnd">
              <a:solidFill>
                <a:srgbClr val="EE2C74"/>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SOTE-tilastot'!$B$38:$V$38</c:f>
              <c:numCache>
                <c:formatCode>#,##0</c:formatCode>
                <c:ptCount val="21"/>
                <c:pt idx="0">
                  <c:v>368.2</c:v>
                </c:pt>
                <c:pt idx="1">
                  <c:v>436.4</c:v>
                </c:pt>
                <c:pt idx="2">
                  <c:v>436.2</c:v>
                </c:pt>
                <c:pt idx="3">
                  <c:v>461.7</c:v>
                </c:pt>
                <c:pt idx="4">
                  <c:v>474.7</c:v>
                </c:pt>
                <c:pt idx="5">
                  <c:v>498</c:v>
                </c:pt>
                <c:pt idx="6">
                  <c:v>521.79999999999995</c:v>
                </c:pt>
                <c:pt idx="7">
                  <c:v>580.4</c:v>
                </c:pt>
                <c:pt idx="8">
                  <c:v>650.20000000000005</c:v>
                </c:pt>
                <c:pt idx="9">
                  <c:v>591.79999999999995</c:v>
                </c:pt>
                <c:pt idx="10">
                  <c:v>646.5</c:v>
                </c:pt>
                <c:pt idx="11">
                  <c:v>681.9</c:v>
                </c:pt>
                <c:pt idx="12">
                  <c:v>694.8</c:v>
                </c:pt>
                <c:pt idx="13">
                  <c:v>681.2</c:v>
                </c:pt>
                <c:pt idx="14">
                  <c:v>566.5</c:v>
                </c:pt>
                <c:pt idx="15">
                  <c:v>515.9</c:v>
                </c:pt>
                <c:pt idx="16">
                  <c:v>526.6</c:v>
                </c:pt>
                <c:pt idx="17">
                  <c:v>471.8</c:v>
                </c:pt>
                <c:pt idx="18">
                  <c:v>496.5</c:v>
                </c:pt>
                <c:pt idx="19">
                  <c:v>523.4</c:v>
                </c:pt>
                <c:pt idx="20">
                  <c:v>545.1</c:v>
                </c:pt>
              </c:numCache>
            </c:numRef>
          </c:val>
          <c:smooth val="0"/>
          <c:extLst>
            <c:ext xmlns:c16="http://schemas.microsoft.com/office/drawing/2014/chart" uri="{C3380CC4-5D6E-409C-BE32-E72D297353CC}">
              <c16:uniqueId val="{00000002-5BBE-4EDE-9C95-665747A904F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609157494648738"/>
          <c:y val="0.1771913970030512"/>
          <c:w val="0.85218302017948189"/>
          <c:h val="0.66994654211579097"/>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D8BC-4C80-BD2B-BB61F20892EE}"/>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D8BC-4C80-BD2B-BB61F20892EE}"/>
            </c:ext>
          </c:extLst>
        </c:ser>
        <c:ser>
          <c:idx val="0"/>
          <c:order val="2"/>
          <c:tx>
            <c:strRef>
              <c:f>'6. SOTE-tilastot'!$A$65</c:f>
              <c:strCache>
                <c:ptCount val="1"/>
                <c:pt idx="0">
                  <c:v>Mikkeli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SOTE-tilastot'!$B$65:$X$65</c:f>
              <c:numCache>
                <c:formatCode>#,##0</c:formatCode>
                <c:ptCount val="23"/>
                <c:pt idx="0">
                  <c:v>572.9</c:v>
                </c:pt>
                <c:pt idx="1">
                  <c:v>637.5</c:v>
                </c:pt>
                <c:pt idx="2">
                  <c:v>693.1</c:v>
                </c:pt>
                <c:pt idx="3">
                  <c:v>720.7</c:v>
                </c:pt>
                <c:pt idx="4">
                  <c:v>748.7</c:v>
                </c:pt>
                <c:pt idx="5">
                  <c:v>798.2</c:v>
                </c:pt>
                <c:pt idx="6">
                  <c:v>846.3</c:v>
                </c:pt>
                <c:pt idx="7">
                  <c:v>904.2</c:v>
                </c:pt>
                <c:pt idx="8">
                  <c:v>1002.7</c:v>
                </c:pt>
                <c:pt idx="9">
                  <c:v>1019.7</c:v>
                </c:pt>
                <c:pt idx="10">
                  <c:v>1008</c:v>
                </c:pt>
                <c:pt idx="11">
                  <c:v>1099.0999999999999</c:v>
                </c:pt>
                <c:pt idx="12">
                  <c:v>1136.8</c:v>
                </c:pt>
                <c:pt idx="13">
                  <c:v>1217.7</c:v>
                </c:pt>
                <c:pt idx="14">
                  <c:v>1405.1</c:v>
                </c:pt>
                <c:pt idx="15">
                  <c:v>1484.3</c:v>
                </c:pt>
                <c:pt idx="16">
                  <c:v>1534.5</c:v>
                </c:pt>
                <c:pt idx="17">
                  <c:v>1496.9</c:v>
                </c:pt>
                <c:pt idx="18">
                  <c:v>1494.3</c:v>
                </c:pt>
                <c:pt idx="19">
                  <c:v>1624.7</c:v>
                </c:pt>
                <c:pt idx="20">
                  <c:v>1702.1</c:v>
                </c:pt>
                <c:pt idx="21">
                  <c:v>2039.2</c:v>
                </c:pt>
                <c:pt idx="22">
                  <c:v>1821.6</c:v>
                </c:pt>
              </c:numCache>
            </c:numRef>
          </c:val>
          <c:smooth val="0"/>
          <c:extLst>
            <c:ext xmlns:c16="http://schemas.microsoft.com/office/drawing/2014/chart" uri="{C3380CC4-5D6E-409C-BE32-E72D297353CC}">
              <c16:uniqueId val="{00000002-D8BC-4C80-BD2B-BB61F20892E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565215427474287"/>
          <c:y val="0.1771913970030512"/>
          <c:w val="0.83564593960864053"/>
          <c:h val="0.66099302465532672"/>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E650-432F-8E2C-97525ECC0B7A}"/>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E650-432F-8E2C-97525ECC0B7A}"/>
            </c:ext>
          </c:extLst>
        </c:ser>
        <c:ser>
          <c:idx val="0"/>
          <c:order val="2"/>
          <c:tx>
            <c:strRef>
              <c:f>'6. SOTE-tilastot'!$A$92</c:f>
              <c:strCache>
                <c:ptCount val="1"/>
                <c:pt idx="0">
                  <c:v>Mikkeli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SOTE-tilastot'!$B$92:$V$92</c:f>
              <c:numCache>
                <c:formatCode>0.0</c:formatCode>
                <c:ptCount val="21"/>
                <c:pt idx="0">
                  <c:v>14.8</c:v>
                </c:pt>
                <c:pt idx="1">
                  <c:v>15.8</c:v>
                </c:pt>
                <c:pt idx="2">
                  <c:v>17.399999999999999</c:v>
                </c:pt>
                <c:pt idx="3">
                  <c:v>21</c:v>
                </c:pt>
                <c:pt idx="4">
                  <c:v>20.399999999999999</c:v>
                </c:pt>
                <c:pt idx="5">
                  <c:v>25.7</c:v>
                </c:pt>
                <c:pt idx="6">
                  <c:v>25.1</c:v>
                </c:pt>
                <c:pt idx="7">
                  <c:v>27.1</c:v>
                </c:pt>
                <c:pt idx="8">
                  <c:v>24.8</c:v>
                </c:pt>
                <c:pt idx="9">
                  <c:v>24</c:v>
                </c:pt>
                <c:pt idx="10">
                  <c:v>30.6</c:v>
                </c:pt>
                <c:pt idx="11">
                  <c:v>33.700000000000003</c:v>
                </c:pt>
                <c:pt idx="12">
                  <c:v>41.7</c:v>
                </c:pt>
                <c:pt idx="13">
                  <c:v>50.7</c:v>
                </c:pt>
                <c:pt idx="14">
                  <c:v>46.8</c:v>
                </c:pt>
                <c:pt idx="15">
                  <c:v>59.6</c:v>
                </c:pt>
                <c:pt idx="16">
                  <c:v>54.1</c:v>
                </c:pt>
                <c:pt idx="17">
                  <c:v>38.700000000000003</c:v>
                </c:pt>
                <c:pt idx="18">
                  <c:v>49.7</c:v>
                </c:pt>
                <c:pt idx="19">
                  <c:v>53.6</c:v>
                </c:pt>
                <c:pt idx="20">
                  <c:v>64.7</c:v>
                </c:pt>
              </c:numCache>
            </c:numRef>
          </c:val>
          <c:smooth val="0"/>
          <c:extLst>
            <c:ext xmlns:c16="http://schemas.microsoft.com/office/drawing/2014/chart" uri="{C3380CC4-5D6E-409C-BE32-E72D297353CC}">
              <c16:uniqueId val="{00000002-E650-432F-8E2C-97525ECC0B7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712301263293606"/>
          <c:y val="0.1771913970030512"/>
          <c:w val="0.84152937304141306"/>
          <c:h val="0.65590412478433913"/>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AEB4-4398-826E-4A4E7E2F4BCB}"/>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AEB4-4398-826E-4A4E7E2F4BCB}"/>
            </c:ext>
          </c:extLst>
        </c:ser>
        <c:ser>
          <c:idx val="0"/>
          <c:order val="2"/>
          <c:tx>
            <c:strRef>
              <c:f>'6. SOTE-tilastot'!$A$174</c:f>
              <c:strCache>
                <c:ptCount val="1"/>
                <c:pt idx="0">
                  <c:v>Mikkeli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SOTE-tilastot'!$D$174:$U$174</c:f>
              <c:numCache>
                <c:formatCode>0.0</c:formatCode>
                <c:ptCount val="18"/>
                <c:pt idx="0">
                  <c:v>126.6</c:v>
                </c:pt>
                <c:pt idx="1">
                  <c:v>127.4</c:v>
                </c:pt>
                <c:pt idx="2">
                  <c:v>128.69999999999999</c:v>
                </c:pt>
                <c:pt idx="3">
                  <c:v>129.30000000000001</c:v>
                </c:pt>
                <c:pt idx="4">
                  <c:v>127.6</c:v>
                </c:pt>
                <c:pt idx="5">
                  <c:v>129</c:v>
                </c:pt>
                <c:pt idx="6">
                  <c:v>127.4</c:v>
                </c:pt>
                <c:pt idx="7">
                  <c:v>129.9</c:v>
                </c:pt>
                <c:pt idx="8">
                  <c:v>129.69999999999999</c:v>
                </c:pt>
                <c:pt idx="9">
                  <c:v>129.80000000000001</c:v>
                </c:pt>
                <c:pt idx="10">
                  <c:v>128.6</c:v>
                </c:pt>
                <c:pt idx="11">
                  <c:v>128.30000000000001</c:v>
                </c:pt>
                <c:pt idx="12">
                  <c:v>125.9</c:v>
                </c:pt>
                <c:pt idx="13">
                  <c:v>122.4</c:v>
                </c:pt>
                <c:pt idx="14">
                  <c:v>118.6</c:v>
                </c:pt>
                <c:pt idx="15">
                  <c:v>118.4</c:v>
                </c:pt>
                <c:pt idx="16">
                  <c:v>117.7</c:v>
                </c:pt>
                <c:pt idx="17">
                  <c:v>115</c:v>
                </c:pt>
              </c:numCache>
            </c:numRef>
          </c:val>
          <c:smooth val="0"/>
          <c:extLst>
            <c:ext xmlns:c16="http://schemas.microsoft.com/office/drawing/2014/chart" uri="{C3380CC4-5D6E-409C-BE32-E72D297353CC}">
              <c16:uniqueId val="{00000002-AEB4-4398-826E-4A4E7E2F4BC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Mikkelissä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Muuta'!$B$10:$W$10</c:f>
              <c:numCache>
                <c:formatCode>General</c:formatCode>
                <c:ptCount val="22"/>
                <c:pt idx="0">
                  <c:v>113</c:v>
                </c:pt>
                <c:pt idx="1">
                  <c:v>149</c:v>
                </c:pt>
                <c:pt idx="2">
                  <c:v>173</c:v>
                </c:pt>
                <c:pt idx="3">
                  <c:v>151</c:v>
                </c:pt>
                <c:pt idx="4">
                  <c:v>188</c:v>
                </c:pt>
                <c:pt idx="5">
                  <c:v>172</c:v>
                </c:pt>
                <c:pt idx="6">
                  <c:v>184</c:v>
                </c:pt>
                <c:pt idx="7">
                  <c:v>107</c:v>
                </c:pt>
                <c:pt idx="8">
                  <c:v>103</c:v>
                </c:pt>
                <c:pt idx="9">
                  <c:v>117</c:v>
                </c:pt>
                <c:pt idx="10">
                  <c:v>158</c:v>
                </c:pt>
                <c:pt idx="11">
                  <c:v>120</c:v>
                </c:pt>
                <c:pt idx="12">
                  <c:v>86</c:v>
                </c:pt>
                <c:pt idx="13">
                  <c:v>68</c:v>
                </c:pt>
                <c:pt idx="14">
                  <c:v>56</c:v>
                </c:pt>
                <c:pt idx="15">
                  <c:v>82</c:v>
                </c:pt>
                <c:pt idx="16">
                  <c:v>51</c:v>
                </c:pt>
                <c:pt idx="17">
                  <c:v>64</c:v>
                </c:pt>
                <c:pt idx="18">
                  <c:v>59</c:v>
                </c:pt>
                <c:pt idx="19">
                  <c:v>37</c:v>
                </c:pt>
                <c:pt idx="20">
                  <c:v>35</c:v>
                </c:pt>
                <c:pt idx="21">
                  <c:v>37</c:v>
                </c:pt>
              </c:numCache>
            </c:numRef>
          </c:val>
          <c:extLst>
            <c:ext xmlns:c16="http://schemas.microsoft.com/office/drawing/2014/chart" uri="{C3380CC4-5D6E-409C-BE32-E72D297353CC}">
              <c16:uniqueId val="{00000000-C197-4133-AC04-9795367DCE36}"/>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Muuta'!$B$28:$W$28</c:f>
              <c:numCache>
                <c:formatCode>General</c:formatCode>
                <c:ptCount val="22"/>
                <c:pt idx="0">
                  <c:v>87</c:v>
                </c:pt>
                <c:pt idx="1">
                  <c:v>85</c:v>
                </c:pt>
                <c:pt idx="2">
                  <c:v>97</c:v>
                </c:pt>
                <c:pt idx="3">
                  <c:v>87</c:v>
                </c:pt>
                <c:pt idx="4">
                  <c:v>90</c:v>
                </c:pt>
                <c:pt idx="5">
                  <c:v>87</c:v>
                </c:pt>
                <c:pt idx="6">
                  <c:v>63</c:v>
                </c:pt>
                <c:pt idx="7">
                  <c:v>51</c:v>
                </c:pt>
                <c:pt idx="8">
                  <c:v>66</c:v>
                </c:pt>
                <c:pt idx="9">
                  <c:v>67</c:v>
                </c:pt>
                <c:pt idx="10">
                  <c:v>61</c:v>
                </c:pt>
                <c:pt idx="11">
                  <c:v>65</c:v>
                </c:pt>
                <c:pt idx="12">
                  <c:v>51</c:v>
                </c:pt>
                <c:pt idx="13">
                  <c:v>35</c:v>
                </c:pt>
                <c:pt idx="14">
                  <c:v>44</c:v>
                </c:pt>
                <c:pt idx="15">
                  <c:v>38</c:v>
                </c:pt>
                <c:pt idx="16">
                  <c:v>26</c:v>
                </c:pt>
                <c:pt idx="17">
                  <c:v>26</c:v>
                </c:pt>
                <c:pt idx="18">
                  <c:v>30</c:v>
                </c:pt>
                <c:pt idx="19">
                  <c:v>37</c:v>
                </c:pt>
                <c:pt idx="20">
                  <c:v>39</c:v>
                </c:pt>
                <c:pt idx="21">
                  <c:v>30</c:v>
                </c:pt>
              </c:numCache>
            </c:numRef>
          </c:val>
          <c:extLst>
            <c:ext xmlns:c16="http://schemas.microsoft.com/office/drawing/2014/chart" uri="{C3380CC4-5D6E-409C-BE32-E72D297353CC}">
              <c16:uniqueId val="{00000001-C197-4133-AC04-9795367DCE3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Etelä-Savossa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177828490176135"/>
          <c:y val="9.7863436680173152E-2"/>
          <c:w val="0.83567294129862058"/>
          <c:h val="0.49580033588257466"/>
        </c:manualLayout>
      </c:layout>
      <c:barChart>
        <c:barDir val="col"/>
        <c:grouping val="clustered"/>
        <c:varyColors val="0"/>
        <c:ser>
          <c:idx val="0"/>
          <c:order val="0"/>
          <c:tx>
            <c:strRef>
              <c:f>'4. Työllisyys'!$A$220</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Työllisyys'!$B$220:$F$220</c:f>
              <c:numCache>
                <c:formatCode>#,##0</c:formatCode>
                <c:ptCount val="5"/>
                <c:pt idx="0">
                  <c:v>9509</c:v>
                </c:pt>
                <c:pt idx="1">
                  <c:v>63404</c:v>
                </c:pt>
                <c:pt idx="2" formatCode="0.0">
                  <c:v>15</c:v>
                </c:pt>
                <c:pt idx="3">
                  <c:v>1278</c:v>
                </c:pt>
                <c:pt idx="4">
                  <c:v>2434</c:v>
                </c:pt>
              </c:numCache>
            </c:numRef>
          </c:val>
          <c:extLst>
            <c:ext xmlns:c16="http://schemas.microsoft.com/office/drawing/2014/chart" uri="{C3380CC4-5D6E-409C-BE32-E72D297353CC}">
              <c16:uniqueId val="{00000000-2683-4F83-8E31-8A1388BECF4C}"/>
            </c:ext>
          </c:extLst>
        </c:ser>
        <c:ser>
          <c:idx val="1"/>
          <c:order val="1"/>
          <c:tx>
            <c:strRef>
              <c:f>'4. Työllisyys'!$A$221</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Työllisyys'!$B$221:$F$221</c:f>
              <c:numCache>
                <c:formatCode>#,##0</c:formatCode>
                <c:ptCount val="5"/>
                <c:pt idx="0">
                  <c:v>9777</c:v>
                </c:pt>
                <c:pt idx="1">
                  <c:v>63099</c:v>
                </c:pt>
                <c:pt idx="2" formatCode="0.0">
                  <c:v>15.5</c:v>
                </c:pt>
                <c:pt idx="3">
                  <c:v>1373</c:v>
                </c:pt>
                <c:pt idx="4">
                  <c:v>3024</c:v>
                </c:pt>
              </c:numCache>
            </c:numRef>
          </c:val>
          <c:extLst>
            <c:ext xmlns:c16="http://schemas.microsoft.com/office/drawing/2014/chart" uri="{C3380CC4-5D6E-409C-BE32-E72D297353CC}">
              <c16:uniqueId val="{00000001-2683-4F83-8E31-8A1388BECF4C}"/>
            </c:ext>
          </c:extLst>
        </c:ser>
        <c:ser>
          <c:idx val="2"/>
          <c:order val="2"/>
          <c:tx>
            <c:strRef>
              <c:f>'4. Työllisyys'!$A$222</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Työllisyys'!$B$222:$F$222</c:f>
              <c:numCache>
                <c:formatCode>#,##0</c:formatCode>
                <c:ptCount val="5"/>
                <c:pt idx="0">
                  <c:v>9004</c:v>
                </c:pt>
                <c:pt idx="1">
                  <c:v>61888</c:v>
                </c:pt>
                <c:pt idx="2" formatCode="0.0">
                  <c:v>14.5</c:v>
                </c:pt>
                <c:pt idx="3">
                  <c:v>1240</c:v>
                </c:pt>
                <c:pt idx="4">
                  <c:v>2687</c:v>
                </c:pt>
              </c:numCache>
            </c:numRef>
          </c:val>
          <c:extLst>
            <c:ext xmlns:c16="http://schemas.microsoft.com/office/drawing/2014/chart" uri="{C3380CC4-5D6E-409C-BE32-E72D297353CC}">
              <c16:uniqueId val="{00000002-2683-4F83-8E31-8A1388BECF4C}"/>
            </c:ext>
          </c:extLst>
        </c:ser>
        <c:ser>
          <c:idx val="3"/>
          <c:order val="3"/>
          <c:tx>
            <c:strRef>
              <c:f>'4. Työllisyys'!$A$223</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Työllisyys'!$B$223:$F$223</c:f>
              <c:numCache>
                <c:formatCode>#,##0</c:formatCode>
                <c:ptCount val="5"/>
                <c:pt idx="0">
                  <c:v>7535</c:v>
                </c:pt>
                <c:pt idx="1">
                  <c:v>61319</c:v>
                </c:pt>
                <c:pt idx="2" formatCode="0.0">
                  <c:v>12.3</c:v>
                </c:pt>
                <c:pt idx="3">
                  <c:v>1033</c:v>
                </c:pt>
                <c:pt idx="4">
                  <c:v>2035</c:v>
                </c:pt>
              </c:numCache>
            </c:numRef>
          </c:val>
          <c:extLst>
            <c:ext xmlns:c16="http://schemas.microsoft.com/office/drawing/2014/chart" uri="{C3380CC4-5D6E-409C-BE32-E72D297353CC}">
              <c16:uniqueId val="{00000003-2683-4F83-8E31-8A1388BECF4C}"/>
            </c:ext>
          </c:extLst>
        </c:ser>
        <c:ser>
          <c:idx val="4"/>
          <c:order val="4"/>
          <c:tx>
            <c:strRef>
              <c:f>'4. Työllisyys'!$A$224</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Työllisyys'!$B$224:$F$224</c:f>
              <c:numCache>
                <c:formatCode>#,##0</c:formatCode>
                <c:ptCount val="5"/>
                <c:pt idx="0">
                  <c:v>6580</c:v>
                </c:pt>
                <c:pt idx="1">
                  <c:v>59574</c:v>
                </c:pt>
                <c:pt idx="2" formatCode="0.0">
                  <c:v>11</c:v>
                </c:pt>
                <c:pt idx="3">
                  <c:v>874</c:v>
                </c:pt>
                <c:pt idx="4">
                  <c:v>1470</c:v>
                </c:pt>
              </c:numCache>
            </c:numRef>
          </c:val>
          <c:extLst>
            <c:ext xmlns:c16="http://schemas.microsoft.com/office/drawing/2014/chart" uri="{C3380CC4-5D6E-409C-BE32-E72D297353CC}">
              <c16:uniqueId val="{00000004-2683-4F83-8E31-8A1388BECF4C}"/>
            </c:ext>
          </c:extLst>
        </c:ser>
        <c:ser>
          <c:idx val="5"/>
          <c:order val="5"/>
          <c:tx>
            <c:strRef>
              <c:f>'4. Työllisyys'!$A$225</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Työllisyys'!$B$225:$F$225</c:f>
              <c:numCache>
                <c:formatCode>#,##0</c:formatCode>
                <c:ptCount val="5"/>
                <c:pt idx="0">
                  <c:v>6405</c:v>
                </c:pt>
                <c:pt idx="1">
                  <c:v>58483</c:v>
                </c:pt>
                <c:pt idx="2" formatCode="0.0">
                  <c:v>11</c:v>
                </c:pt>
                <c:pt idx="3">
                  <c:v>779</c:v>
                </c:pt>
                <c:pt idx="4">
                  <c:v>1345</c:v>
                </c:pt>
              </c:numCache>
            </c:numRef>
          </c:val>
          <c:extLst>
            <c:ext xmlns:c16="http://schemas.microsoft.com/office/drawing/2014/chart" uri="{C3380CC4-5D6E-409C-BE32-E72D297353CC}">
              <c16:uniqueId val="{00000005-2683-4F83-8E31-8A1388BECF4C}"/>
            </c:ext>
          </c:extLst>
        </c:ser>
        <c:ser>
          <c:idx val="6"/>
          <c:order val="6"/>
          <c:tx>
            <c:strRef>
              <c:f>'4. Työllisyys'!$A$226</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Työllisyys'!$B$226:$F$226</c:f>
              <c:numCache>
                <c:formatCode>#,##0</c:formatCode>
                <c:ptCount val="5"/>
                <c:pt idx="0">
                  <c:v>7203</c:v>
                </c:pt>
                <c:pt idx="1">
                  <c:v>56747</c:v>
                </c:pt>
                <c:pt idx="2" formatCode="0.0">
                  <c:v>12.7</c:v>
                </c:pt>
                <c:pt idx="3">
                  <c:v>849</c:v>
                </c:pt>
                <c:pt idx="4">
                  <c:v>1986</c:v>
                </c:pt>
              </c:numCache>
            </c:numRef>
          </c:val>
          <c:extLst>
            <c:ext xmlns:c16="http://schemas.microsoft.com/office/drawing/2014/chart" uri="{C3380CC4-5D6E-409C-BE32-E72D297353CC}">
              <c16:uniqueId val="{00000006-2683-4F83-8E31-8A1388BECF4C}"/>
            </c:ext>
          </c:extLst>
        </c:ser>
        <c:ser>
          <c:idx val="7"/>
          <c:order val="7"/>
          <c:tx>
            <c:strRef>
              <c:f>'4. Työllisyys'!$A$227</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Työllisyys'!$B$227:$F$227</c:f>
              <c:numCache>
                <c:formatCode>#,##0</c:formatCode>
                <c:ptCount val="5"/>
                <c:pt idx="0">
                  <c:v>6355</c:v>
                </c:pt>
                <c:pt idx="1">
                  <c:v>56237</c:v>
                </c:pt>
                <c:pt idx="2" formatCode="0.0">
                  <c:v>11.3</c:v>
                </c:pt>
                <c:pt idx="3">
                  <c:v>756</c:v>
                </c:pt>
                <c:pt idx="4">
                  <c:v>1902</c:v>
                </c:pt>
              </c:numCache>
            </c:numRef>
          </c:val>
          <c:extLst>
            <c:ext xmlns:c16="http://schemas.microsoft.com/office/drawing/2014/chart" uri="{C3380CC4-5D6E-409C-BE32-E72D297353CC}">
              <c16:uniqueId val="{00000007-2683-4F83-8E31-8A1388BECF4C}"/>
            </c:ext>
          </c:extLst>
        </c:ser>
        <c:ser>
          <c:idx val="8"/>
          <c:order val="8"/>
          <c:tx>
            <c:strRef>
              <c:f>'4. Työllisyys'!$A$228</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Työllisyys'!$B$228:$F$228</c:f>
              <c:numCache>
                <c:formatCode>#,##0</c:formatCode>
                <c:ptCount val="5"/>
                <c:pt idx="0">
                  <c:v>5780</c:v>
                </c:pt>
                <c:pt idx="1">
                  <c:v>55795</c:v>
                </c:pt>
                <c:pt idx="2" formatCode="0.0">
                  <c:v>10.4</c:v>
                </c:pt>
                <c:pt idx="3">
                  <c:v>647</c:v>
                </c:pt>
                <c:pt idx="4">
                  <c:v>1649</c:v>
                </c:pt>
              </c:numCache>
            </c:numRef>
          </c:val>
          <c:extLst>
            <c:ext xmlns:c16="http://schemas.microsoft.com/office/drawing/2014/chart" uri="{C3380CC4-5D6E-409C-BE32-E72D297353CC}">
              <c16:uniqueId val="{00000008-2683-4F83-8E31-8A1388BECF4C}"/>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Mikkelissä 2000, 2005 ja 2010 - 2022</a:t>
            </a:r>
            <a:endParaRPr lang="fi-FI" sz="1600">
              <a:effectLst/>
            </a:endParaRPr>
          </a:p>
        </c:rich>
      </c:tx>
      <c:layout>
        <c:manualLayout>
          <c:xMode val="edge"/>
          <c:yMode val="edge"/>
          <c:x val="9.7163529637044305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4162927559415137E-2"/>
          <c:y val="0.1771913970030512"/>
          <c:w val="0.93713516632396809"/>
          <c:h val="0.76470340982691987"/>
        </c:manualLayout>
      </c:layout>
      <c:barChart>
        <c:barDir val="col"/>
        <c:grouping val="clustered"/>
        <c:varyColors val="0"/>
        <c:ser>
          <c:idx val="1"/>
          <c:order val="0"/>
          <c:tx>
            <c:strRef>
              <c:f>'7. Muuta'!$A$51</c:f>
              <c:strCache>
                <c:ptCount val="1"/>
                <c:pt idx="0">
                  <c:v>Mikkeli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6CEF-4F3A-A405-3844DFF0C0A6}"/>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6CEF-4F3A-A405-3844DFF0C0A6}"/>
              </c:ext>
            </c:extLst>
          </c:dPt>
          <c:dLbls>
            <c:dLbl>
              <c:idx val="11"/>
              <c:layout>
                <c:manualLayout>
                  <c:x val="5.8834334327725162E-3"/>
                  <c:y val="-1.02269044086413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FD-405B-BB78-BA3514168C50}"/>
                </c:ext>
              </c:extLst>
            </c:dLbl>
            <c:dLbl>
              <c:idx val="12"/>
              <c:layout>
                <c:manualLayout>
                  <c:x val="-4.41257507457957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FD-405B-BB78-BA3514168C5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Muuta'!$F$51:$T$51</c:f>
              <c:numCache>
                <c:formatCode>#,##0</c:formatCode>
                <c:ptCount val="15"/>
                <c:pt idx="0">
                  <c:v>9418</c:v>
                </c:pt>
                <c:pt idx="1">
                  <c:v>9974</c:v>
                </c:pt>
                <c:pt idx="2">
                  <c:v>10108</c:v>
                </c:pt>
                <c:pt idx="3">
                  <c:v>10195</c:v>
                </c:pt>
                <c:pt idx="4">
                  <c:v>10241</c:v>
                </c:pt>
                <c:pt idx="5">
                  <c:v>10288</c:v>
                </c:pt>
                <c:pt idx="6">
                  <c:v>10324</c:v>
                </c:pt>
                <c:pt idx="7">
                  <c:v>10349</c:v>
                </c:pt>
                <c:pt idx="8">
                  <c:v>10334</c:v>
                </c:pt>
                <c:pt idx="9">
                  <c:v>10444</c:v>
                </c:pt>
                <c:pt idx="10">
                  <c:v>10536</c:v>
                </c:pt>
                <c:pt idx="11">
                  <c:v>10558</c:v>
                </c:pt>
                <c:pt idx="12">
                  <c:v>10345</c:v>
                </c:pt>
                <c:pt idx="13">
                  <c:v>10323</c:v>
                </c:pt>
                <c:pt idx="14">
                  <c:v>10222</c:v>
                </c:pt>
              </c:numCache>
            </c:numRef>
          </c:val>
          <c:extLst>
            <c:ext xmlns:c16="http://schemas.microsoft.com/office/drawing/2014/chart" uri="{C3380CC4-5D6E-409C-BE32-E72D297353CC}">
              <c16:uniqueId val="{00000000-5D58-4FD1-89CC-6C7934344B4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Mikkelissä</a:t>
            </a:r>
            <a:r>
              <a:rPr lang="en-US" sz="1600" b="1" i="0" u="none" strike="noStrike" baseline="0">
                <a:effectLst/>
              </a:rPr>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4780671855669642E-2"/>
          <c:y val="0.15626319500037256"/>
          <c:w val="0.92464676815357694"/>
          <c:h val="0.75341659274053774"/>
        </c:manualLayout>
      </c:layout>
      <c:lineChart>
        <c:grouping val="standard"/>
        <c:varyColors val="0"/>
        <c:ser>
          <c:idx val="0"/>
          <c:order val="0"/>
          <c:tx>
            <c:strRef>
              <c:f>'1.B Väestö ja muuttoliike-ennus'!$B$127</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layout>
                <c:manualLayout>
                  <c:x val="-2.0509873356557556E-2"/>
                  <c:y val="-2.60843066188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05-4698-B120-8B94E1FD1E2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muuttoliike-ennus'!$C$127:$V$127</c:f>
              <c:numCache>
                <c:formatCode>#,##0</c:formatCode>
                <c:ptCount val="20"/>
                <c:pt idx="0">
                  <c:v>7144</c:v>
                </c:pt>
                <c:pt idx="1">
                  <c:v>6993</c:v>
                </c:pt>
                <c:pt idx="2">
                  <c:v>6861</c:v>
                </c:pt>
                <c:pt idx="3">
                  <c:v>6688</c:v>
                </c:pt>
                <c:pt idx="4">
                  <c:v>6538</c:v>
                </c:pt>
                <c:pt idx="5">
                  <c:v>6356</c:v>
                </c:pt>
                <c:pt idx="6">
                  <c:v>6220</c:v>
                </c:pt>
                <c:pt idx="7">
                  <c:v>6050</c:v>
                </c:pt>
                <c:pt idx="8">
                  <c:v>5887</c:v>
                </c:pt>
                <c:pt idx="9">
                  <c:v>5760</c:v>
                </c:pt>
                <c:pt idx="10">
                  <c:v>5636</c:v>
                </c:pt>
                <c:pt idx="11">
                  <c:v>5538</c:v>
                </c:pt>
                <c:pt idx="12">
                  <c:v>5481</c:v>
                </c:pt>
                <c:pt idx="13">
                  <c:v>5434</c:v>
                </c:pt>
                <c:pt idx="14">
                  <c:v>5372</c:v>
                </c:pt>
                <c:pt idx="15">
                  <c:v>5307</c:v>
                </c:pt>
                <c:pt idx="16">
                  <c:v>5248</c:v>
                </c:pt>
                <c:pt idx="17">
                  <c:v>5195</c:v>
                </c:pt>
                <c:pt idx="18">
                  <c:v>5147</c:v>
                </c:pt>
                <c:pt idx="19">
                  <c:v>5104</c:v>
                </c:pt>
              </c:numCache>
            </c:numRef>
          </c:val>
          <c:smooth val="0"/>
          <c:extLst>
            <c:ext xmlns:c16="http://schemas.microsoft.com/office/drawing/2014/chart" uri="{C3380CC4-5D6E-409C-BE32-E72D297353CC}">
              <c16:uniqueId val="{00000002-0E8E-47D2-9D66-D3391D311998}"/>
            </c:ext>
          </c:extLst>
        </c:ser>
        <c:ser>
          <c:idx val="1"/>
          <c:order val="1"/>
          <c:tx>
            <c:strRef>
              <c:f>'1.B Väestö ja muuttoliike-ennus'!$B$128</c:f>
              <c:strCache>
                <c:ptCount val="1"/>
                <c:pt idx="0">
                  <c:v>15 - 64</c:v>
                </c:pt>
              </c:strCache>
            </c:strRef>
          </c:tx>
          <c:spPr>
            <a:ln w="38100" cap="rnd">
              <a:solidFill>
                <a:schemeClr val="accent2"/>
              </a:solidFill>
              <a:round/>
            </a:ln>
            <a:effectLst/>
          </c:spPr>
          <c:marker>
            <c:symbol val="none"/>
          </c:marker>
          <c:dLbls>
            <c:dLbl>
              <c:idx val="21"/>
              <c:layout>
                <c:manualLayout>
                  <c:x val="-1.7881597851059815E-2"/>
                  <c:y val="-3.093720087352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05-4698-B120-8B94E1FD1E2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muuttoliike-ennus'!$C$128:$V$128</c:f>
              <c:numCache>
                <c:formatCode>#,##0</c:formatCode>
                <c:ptCount val="20"/>
                <c:pt idx="0">
                  <c:v>30503</c:v>
                </c:pt>
                <c:pt idx="1">
                  <c:v>30078</c:v>
                </c:pt>
                <c:pt idx="2">
                  <c:v>29652</c:v>
                </c:pt>
                <c:pt idx="3">
                  <c:v>29313</c:v>
                </c:pt>
                <c:pt idx="4">
                  <c:v>28887</c:v>
                </c:pt>
                <c:pt idx="5">
                  <c:v>28547</c:v>
                </c:pt>
                <c:pt idx="6">
                  <c:v>28170</c:v>
                </c:pt>
                <c:pt idx="7">
                  <c:v>27857</c:v>
                </c:pt>
                <c:pt idx="8">
                  <c:v>27557</c:v>
                </c:pt>
                <c:pt idx="9">
                  <c:v>27247</c:v>
                </c:pt>
                <c:pt idx="10">
                  <c:v>26928</c:v>
                </c:pt>
                <c:pt idx="11">
                  <c:v>26638</c:v>
                </c:pt>
                <c:pt idx="12">
                  <c:v>26269</c:v>
                </c:pt>
                <c:pt idx="13">
                  <c:v>25985</c:v>
                </c:pt>
                <c:pt idx="14">
                  <c:v>25721</c:v>
                </c:pt>
                <c:pt idx="15">
                  <c:v>25488</c:v>
                </c:pt>
                <c:pt idx="16">
                  <c:v>25292</c:v>
                </c:pt>
                <c:pt idx="17">
                  <c:v>25143</c:v>
                </c:pt>
                <c:pt idx="18">
                  <c:v>24928</c:v>
                </c:pt>
                <c:pt idx="19">
                  <c:v>24698</c:v>
                </c:pt>
              </c:numCache>
            </c:numRef>
          </c:val>
          <c:smooth val="0"/>
          <c:extLst>
            <c:ext xmlns:c16="http://schemas.microsoft.com/office/drawing/2014/chart" uri="{C3380CC4-5D6E-409C-BE32-E72D297353CC}">
              <c16:uniqueId val="{00000009-0E8E-47D2-9D66-D3391D311998}"/>
            </c:ext>
          </c:extLst>
        </c:ser>
        <c:ser>
          <c:idx val="2"/>
          <c:order val="2"/>
          <c:tx>
            <c:strRef>
              <c:f>'1.B Väestö ja muuttoliike-ennus'!$B$129</c:f>
              <c:strCache>
                <c:ptCount val="1"/>
                <c:pt idx="0">
                  <c:v>65 -</c:v>
                </c:pt>
              </c:strCache>
            </c:strRef>
          </c:tx>
          <c:spPr>
            <a:ln w="38100" cap="rnd">
              <a:solidFill>
                <a:schemeClr val="accent3"/>
              </a:solidFill>
              <a:prstDash val="sysDash"/>
              <a:round/>
            </a:ln>
            <a:effectLst/>
          </c:spPr>
          <c:marker>
            <c:symbol val="none"/>
          </c:marker>
          <c:dLbls>
            <c:dLbl>
              <c:idx val="21"/>
              <c:layout>
                <c:manualLayout>
                  <c:x val="-2.0834716396562786E-2"/>
                  <c:y val="-3.093720087352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05-4698-B120-8B94E1FD1E2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muuttoliike-ennus'!$C$129:$V$129</c:f>
              <c:numCache>
                <c:formatCode>#,##0</c:formatCode>
                <c:ptCount val="20"/>
                <c:pt idx="0">
                  <c:v>14547</c:v>
                </c:pt>
                <c:pt idx="1">
                  <c:v>14712</c:v>
                </c:pt>
                <c:pt idx="2">
                  <c:v>14867</c:v>
                </c:pt>
                <c:pt idx="3">
                  <c:v>14981</c:v>
                </c:pt>
                <c:pt idx="4">
                  <c:v>15163</c:v>
                </c:pt>
                <c:pt idx="5">
                  <c:v>15290</c:v>
                </c:pt>
                <c:pt idx="6">
                  <c:v>15421</c:v>
                </c:pt>
                <c:pt idx="7">
                  <c:v>15524</c:v>
                </c:pt>
                <c:pt idx="8">
                  <c:v>15617</c:v>
                </c:pt>
                <c:pt idx="9">
                  <c:v>15686</c:v>
                </c:pt>
                <c:pt idx="10">
                  <c:v>15761</c:v>
                </c:pt>
                <c:pt idx="11">
                  <c:v>15785</c:v>
                </c:pt>
                <c:pt idx="12">
                  <c:v>15844</c:v>
                </c:pt>
                <c:pt idx="13">
                  <c:v>15806</c:v>
                </c:pt>
                <c:pt idx="14">
                  <c:v>15766</c:v>
                </c:pt>
                <c:pt idx="15">
                  <c:v>15697</c:v>
                </c:pt>
                <c:pt idx="16">
                  <c:v>15588</c:v>
                </c:pt>
                <c:pt idx="17">
                  <c:v>15428</c:v>
                </c:pt>
                <c:pt idx="18">
                  <c:v>15338</c:v>
                </c:pt>
                <c:pt idx="19">
                  <c:v>15264</c:v>
                </c:pt>
              </c:numCache>
            </c:numRef>
          </c:val>
          <c:smooth val="0"/>
          <c:extLst>
            <c:ext xmlns:c16="http://schemas.microsoft.com/office/drawing/2014/chart" uri="{C3380CC4-5D6E-409C-BE32-E72D297353CC}">
              <c16:uniqueId val="{0000000A-0E8E-47D2-9D66-D3391D311998}"/>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094259868935839"/>
          <c:y val="0.13911407195163975"/>
          <c:w val="0.79737070063235316"/>
          <c:h val="0.71593036912161701"/>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5898-4A75-BE71-7B5B61BAF6A5}"/>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5898-4A75-BE71-7B5B61BAF6A5}"/>
            </c:ext>
          </c:extLst>
        </c:ser>
        <c:ser>
          <c:idx val="2"/>
          <c:order val="2"/>
          <c:tx>
            <c:strRef>
              <c:f>'3. Talouden tasapaino'!$A$11</c:f>
              <c:strCache>
                <c:ptCount val="1"/>
                <c:pt idx="0">
                  <c:v>Mikkeli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tasapaino'!$C$11:$Y$11</c:f>
              <c:numCache>
                <c:formatCode>#,##0</c:formatCode>
                <c:ptCount val="23"/>
                <c:pt idx="0">
                  <c:v>9</c:v>
                </c:pt>
                <c:pt idx="1">
                  <c:v>178</c:v>
                </c:pt>
                <c:pt idx="2">
                  <c:v>290</c:v>
                </c:pt>
                <c:pt idx="3">
                  <c:v>198</c:v>
                </c:pt>
                <c:pt idx="4">
                  <c:v>163</c:v>
                </c:pt>
                <c:pt idx="5">
                  <c:v>147</c:v>
                </c:pt>
                <c:pt idx="6">
                  <c:v>132</c:v>
                </c:pt>
                <c:pt idx="7">
                  <c:v>78</c:v>
                </c:pt>
                <c:pt idx="8">
                  <c:v>294</c:v>
                </c:pt>
                <c:pt idx="9">
                  <c:v>440</c:v>
                </c:pt>
                <c:pt idx="10">
                  <c:v>530</c:v>
                </c:pt>
                <c:pt idx="11">
                  <c:v>267</c:v>
                </c:pt>
                <c:pt idx="12">
                  <c:v>326</c:v>
                </c:pt>
                <c:pt idx="13">
                  <c:v>263</c:v>
                </c:pt>
                <c:pt idx="14">
                  <c:v>430</c:v>
                </c:pt>
                <c:pt idx="15">
                  <c:v>213</c:v>
                </c:pt>
                <c:pt idx="16">
                  <c:v>350</c:v>
                </c:pt>
                <c:pt idx="17">
                  <c:v>491</c:v>
                </c:pt>
                <c:pt idx="18">
                  <c:v>68</c:v>
                </c:pt>
                <c:pt idx="19">
                  <c:v>59</c:v>
                </c:pt>
                <c:pt idx="20">
                  <c:v>653</c:v>
                </c:pt>
                <c:pt idx="21">
                  <c:v>340</c:v>
                </c:pt>
                <c:pt idx="22">
                  <c:v>483</c:v>
                </c:pt>
              </c:numCache>
            </c:numRef>
          </c:val>
          <c:smooth val="0"/>
          <c:extLst>
            <c:ext xmlns:c16="http://schemas.microsoft.com/office/drawing/2014/chart" uri="{C3380CC4-5D6E-409C-BE32-E72D297353CC}">
              <c16:uniqueId val="{00000002-5898-4A75-BE71-7B5B61BAF6A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68016397477787"/>
          <c:y val="0.13380040848377625"/>
          <c:w val="0.80828058408029857"/>
          <c:h val="0.72379584131618302"/>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9DEB-419E-8BF3-53C2829F2483}"/>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9DEB-419E-8BF3-53C2829F2483}"/>
            </c:ext>
          </c:extLst>
        </c:ser>
        <c:ser>
          <c:idx val="2"/>
          <c:order val="2"/>
          <c:tx>
            <c:strRef>
              <c:f>'3. Talouden tasapaino'!$A$27</c:f>
              <c:strCache>
                <c:ptCount val="1"/>
                <c:pt idx="0">
                  <c:v>Mikkeli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tasapaino'!$C$27:$Y$27</c:f>
              <c:numCache>
                <c:formatCode>#,##0</c:formatCode>
                <c:ptCount val="23"/>
                <c:pt idx="0">
                  <c:v>2065</c:v>
                </c:pt>
                <c:pt idx="1">
                  <c:v>2287</c:v>
                </c:pt>
                <c:pt idx="2">
                  <c:v>2358</c:v>
                </c:pt>
                <c:pt idx="3">
                  <c:v>2344</c:v>
                </c:pt>
                <c:pt idx="4">
                  <c:v>2389</c:v>
                </c:pt>
                <c:pt idx="5">
                  <c:v>2448</c:v>
                </c:pt>
                <c:pt idx="6">
                  <c:v>2606</c:v>
                </c:pt>
                <c:pt idx="7">
                  <c:v>2740</c:v>
                </c:pt>
                <c:pt idx="8">
                  <c:v>3019</c:v>
                </c:pt>
                <c:pt idx="9">
                  <c:v>3026</c:v>
                </c:pt>
                <c:pt idx="10">
                  <c:v>3111</c:v>
                </c:pt>
                <c:pt idx="11">
                  <c:v>3172</c:v>
                </c:pt>
                <c:pt idx="12">
                  <c:v>3223</c:v>
                </c:pt>
                <c:pt idx="13">
                  <c:v>3429</c:v>
                </c:pt>
                <c:pt idx="14">
                  <c:v>3595</c:v>
                </c:pt>
                <c:pt idx="15">
                  <c:v>3646</c:v>
                </c:pt>
                <c:pt idx="16">
                  <c:v>3643</c:v>
                </c:pt>
                <c:pt idx="17">
                  <c:v>3715</c:v>
                </c:pt>
                <c:pt idx="18">
                  <c:v>3713</c:v>
                </c:pt>
                <c:pt idx="19">
                  <c:v>3845</c:v>
                </c:pt>
                <c:pt idx="20">
                  <c:v>4237</c:v>
                </c:pt>
                <c:pt idx="21">
                  <c:v>4549</c:v>
                </c:pt>
                <c:pt idx="22">
                  <c:v>4731</c:v>
                </c:pt>
              </c:numCache>
            </c:numRef>
          </c:val>
          <c:smooth val="0"/>
          <c:extLst>
            <c:ext xmlns:c16="http://schemas.microsoft.com/office/drawing/2014/chart" uri="{C3380CC4-5D6E-409C-BE32-E72D297353CC}">
              <c16:uniqueId val="{00000002-9DEB-419E-8BF3-53C2829F248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1910517211382"/>
          <c:y val="0.13622685561111122"/>
          <c:w val="0.80561973919841301"/>
          <c:h val="0.71398428519373758"/>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D9A8-4B94-8509-D928FFD20E2A}"/>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D9A8-4B94-8509-D928FFD20E2A}"/>
            </c:ext>
          </c:extLst>
        </c:ser>
        <c:ser>
          <c:idx val="2"/>
          <c:order val="2"/>
          <c:tx>
            <c:strRef>
              <c:f>'3. Talouden tasapaino'!$A$43</c:f>
              <c:strCache>
                <c:ptCount val="1"/>
                <c:pt idx="0">
                  <c:v>Mikkeli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tasapaino'!$C$43:$Y$43</c:f>
              <c:numCache>
                <c:formatCode>#,##0</c:formatCode>
                <c:ptCount val="23"/>
                <c:pt idx="0">
                  <c:v>1871</c:v>
                </c:pt>
                <c:pt idx="1">
                  <c:v>1977</c:v>
                </c:pt>
                <c:pt idx="2">
                  <c:v>2124</c:v>
                </c:pt>
                <c:pt idx="3">
                  <c:v>2213</c:v>
                </c:pt>
                <c:pt idx="4">
                  <c:v>2433</c:v>
                </c:pt>
                <c:pt idx="5">
                  <c:v>2672</c:v>
                </c:pt>
                <c:pt idx="6">
                  <c:v>2993</c:v>
                </c:pt>
                <c:pt idx="7">
                  <c:v>3305</c:v>
                </c:pt>
                <c:pt idx="8">
                  <c:v>3069</c:v>
                </c:pt>
                <c:pt idx="9">
                  <c:v>3098</c:v>
                </c:pt>
                <c:pt idx="10">
                  <c:v>2890</c:v>
                </c:pt>
                <c:pt idx="11">
                  <c:v>3196</c:v>
                </c:pt>
                <c:pt idx="12">
                  <c:v>3141</c:v>
                </c:pt>
                <c:pt idx="13">
                  <c:v>3109</c:v>
                </c:pt>
                <c:pt idx="14">
                  <c:v>3143</c:v>
                </c:pt>
                <c:pt idx="15">
                  <c:v>3321</c:v>
                </c:pt>
                <c:pt idx="16">
                  <c:v>3681</c:v>
                </c:pt>
                <c:pt idx="17">
                  <c:v>3644</c:v>
                </c:pt>
                <c:pt idx="18">
                  <c:v>4024</c:v>
                </c:pt>
                <c:pt idx="19">
                  <c:v>4740</c:v>
                </c:pt>
                <c:pt idx="20">
                  <c:v>5297</c:v>
                </c:pt>
                <c:pt idx="21">
                  <c:v>5721</c:v>
                </c:pt>
                <c:pt idx="22">
                  <c:v>6167</c:v>
                </c:pt>
              </c:numCache>
            </c:numRef>
          </c:val>
          <c:smooth val="0"/>
          <c:extLst>
            <c:ext xmlns:c16="http://schemas.microsoft.com/office/drawing/2014/chart" uri="{C3380CC4-5D6E-409C-BE32-E72D297353CC}">
              <c16:uniqueId val="{00000002-D9A8-4B94-8509-D928FFD20E2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055779118304962"/>
          <c:y val="0.12504150753058374"/>
          <c:w val="0.78422322580316395"/>
          <c:h val="0.71230032302091906"/>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F432-4077-B71F-4890B733D0B0}"/>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F432-4077-B71F-4890B733D0B0}"/>
            </c:ext>
          </c:extLst>
        </c:ser>
        <c:ser>
          <c:idx val="2"/>
          <c:order val="2"/>
          <c:tx>
            <c:strRef>
              <c:f>'3. Talouden tasapaino'!$A$59</c:f>
              <c:strCache>
                <c:ptCount val="1"/>
                <c:pt idx="0">
                  <c:v>Mikkeli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tasapaino'!$I$59:$Y$59</c:f>
              <c:numCache>
                <c:formatCode>#,##0</c:formatCode>
                <c:ptCount val="17"/>
                <c:pt idx="0">
                  <c:v>-224.38100111478644</c:v>
                </c:pt>
                <c:pt idx="1">
                  <c:v>-375.43957374222776</c:v>
                </c:pt>
                <c:pt idx="2">
                  <c:v>-308.66052534900808</c:v>
                </c:pt>
                <c:pt idx="3">
                  <c:v>-91.386332322953976</c:v>
                </c:pt>
                <c:pt idx="4">
                  <c:v>135.78183821503995</c:v>
                </c:pt>
                <c:pt idx="5">
                  <c:v>171.37355584082155</c:v>
                </c:pt>
                <c:pt idx="6">
                  <c:v>252.71923549588215</c:v>
                </c:pt>
                <c:pt idx="7">
                  <c:v>158.59796833531618</c:v>
                </c:pt>
                <c:pt idx="8">
                  <c:v>227.96447211793793</c:v>
                </c:pt>
                <c:pt idx="9">
                  <c:v>107.28985639806092</c:v>
                </c:pt>
                <c:pt idx="10">
                  <c:v>146.61481739640845</c:v>
                </c:pt>
                <c:pt idx="11">
                  <c:v>89.861963472844209</c:v>
                </c:pt>
                <c:pt idx="12">
                  <c:v>-157.08499015199376</c:v>
                </c:pt>
                <c:pt idx="13">
                  <c:v>-793.91726578085593</c:v>
                </c:pt>
                <c:pt idx="14">
                  <c:v>-622.55862160774393</c:v>
                </c:pt>
                <c:pt idx="15">
                  <c:v>-643.66294462990686</c:v>
                </c:pt>
                <c:pt idx="16">
                  <c:v>-784.5409453636014</c:v>
                </c:pt>
              </c:numCache>
            </c:numRef>
          </c:val>
          <c:smooth val="0"/>
          <c:extLst>
            <c:ext xmlns:c16="http://schemas.microsoft.com/office/drawing/2014/chart" uri="{C3380CC4-5D6E-409C-BE32-E72D297353CC}">
              <c16:uniqueId val="{00000002-F432-4077-B71F-4890B733D0B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2019,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1485-4A5D-BDC2-7EAA20AE37A0}"/>
              </c:ext>
            </c:extLst>
          </c:dPt>
          <c:dPt>
            <c:idx val="7"/>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1485-4A5D-BDC2-7EAA20AE37A0}"/>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1485-4A5D-BDC2-7EAA20AE37A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1485-4A5D-BDC2-7EAA20AE37A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6603-428C-B0F9-0D5C65BE9D46}"/>
              </c:ext>
            </c:extLst>
          </c:dPt>
          <c:dPt>
            <c:idx val="5"/>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0293-4328-A61B-AF2B9F68F6A8}"/>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0293-4328-A61B-AF2B9F68F6A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6603-428C-B0F9-0D5C65BE9D4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Mikkelissä</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muuttoliike'!$A$39</c:f>
              <c:strCache>
                <c:ptCount val="1"/>
                <c:pt idx="0">
                  <c:v>Mikkeli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muuttoliike'!$B$39:$Y$39</c15:sqref>
                  </c15:fullRef>
                </c:ext>
              </c:extLst>
              <c:f>'1.A Väestö ja muuttoliike'!$B$39:$X$39</c:f>
              <c:numCache>
                <c:formatCode>#,##0</c:formatCode>
                <c:ptCount val="23"/>
                <c:pt idx="0">
                  <c:v>-22</c:v>
                </c:pt>
                <c:pt idx="1">
                  <c:v>-3</c:v>
                </c:pt>
                <c:pt idx="2">
                  <c:v>-49</c:v>
                </c:pt>
                <c:pt idx="3">
                  <c:v>-25</c:v>
                </c:pt>
                <c:pt idx="4">
                  <c:v>-38</c:v>
                </c:pt>
                <c:pt idx="5">
                  <c:v>-63</c:v>
                </c:pt>
                <c:pt idx="6">
                  <c:v>-9</c:v>
                </c:pt>
                <c:pt idx="7">
                  <c:v>-11</c:v>
                </c:pt>
                <c:pt idx="8">
                  <c:v>-22</c:v>
                </c:pt>
                <c:pt idx="9">
                  <c:v>-81</c:v>
                </c:pt>
                <c:pt idx="10">
                  <c:v>-42</c:v>
                </c:pt>
                <c:pt idx="11">
                  <c:v>-69</c:v>
                </c:pt>
                <c:pt idx="12">
                  <c:v>-107</c:v>
                </c:pt>
                <c:pt idx="13">
                  <c:v>-61</c:v>
                </c:pt>
                <c:pt idx="14">
                  <c:v>-91</c:v>
                </c:pt>
                <c:pt idx="15">
                  <c:v>-141</c:v>
                </c:pt>
                <c:pt idx="16">
                  <c:v>-187</c:v>
                </c:pt>
                <c:pt idx="17">
                  <c:v>-183</c:v>
                </c:pt>
                <c:pt idx="18">
                  <c:v>-258</c:v>
                </c:pt>
                <c:pt idx="19">
                  <c:v>-243</c:v>
                </c:pt>
                <c:pt idx="20">
                  <c:v>-240</c:v>
                </c:pt>
                <c:pt idx="21">
                  <c:v>-332</c:v>
                </c:pt>
                <c:pt idx="22">
                  <c:v>-362</c:v>
                </c:pt>
              </c:numCache>
            </c:numRef>
          </c:val>
          <c:extLst>
            <c:ext xmlns:c16="http://schemas.microsoft.com/office/drawing/2014/chart" uri="{C3380CC4-5D6E-409C-BE32-E72D297353CC}">
              <c16:uniqueId val="{00000000-E640-4A6A-B318-F7C29B7B258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E28A-4C42-BDEA-CF1E87194F3B}"/>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E28A-4C42-BDEA-CF1E87194F3B}"/>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E28A-4C42-BDEA-CF1E87194F3B}"/>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E28A-4C42-BDEA-CF1E87194F3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Etelä-Savossa</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2735310660784175E-2"/>
          <c:y val="0.14445308454926356"/>
          <c:w val="0.91051026265279023"/>
          <c:h val="0.7571391997309892"/>
        </c:manualLayout>
      </c:layout>
      <c:barChart>
        <c:barDir val="col"/>
        <c:grouping val="clustered"/>
        <c:varyColors val="0"/>
        <c:ser>
          <c:idx val="2"/>
          <c:order val="0"/>
          <c:tx>
            <c:strRef>
              <c:f>'4. Työllisyys'!$A$243</c:f>
              <c:strCache>
                <c:ptCount val="1"/>
                <c:pt idx="0">
                  <c:v>Etelä-Savon maakunta</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Työllisyys'!$B$243:$X$243</c:f>
              <c:numCache>
                <c:formatCode>#,##0</c:formatCode>
                <c:ptCount val="23"/>
                <c:pt idx="0">
                  <c:v>56520</c:v>
                </c:pt>
                <c:pt idx="1">
                  <c:v>56799</c:v>
                </c:pt>
                <c:pt idx="2">
                  <c:v>56912</c:v>
                </c:pt>
                <c:pt idx="3">
                  <c:v>57092</c:v>
                </c:pt>
                <c:pt idx="4">
                  <c:v>56610</c:v>
                </c:pt>
                <c:pt idx="5">
                  <c:v>55996</c:v>
                </c:pt>
                <c:pt idx="6">
                  <c:v>57050</c:v>
                </c:pt>
                <c:pt idx="7">
                  <c:v>57693</c:v>
                </c:pt>
                <c:pt idx="8">
                  <c:v>57087</c:v>
                </c:pt>
                <c:pt idx="9">
                  <c:v>55530</c:v>
                </c:pt>
                <c:pt idx="10">
                  <c:v>55838</c:v>
                </c:pt>
                <c:pt idx="11">
                  <c:v>55878</c:v>
                </c:pt>
                <c:pt idx="12">
                  <c:v>54951</c:v>
                </c:pt>
                <c:pt idx="13">
                  <c:v>53792</c:v>
                </c:pt>
                <c:pt idx="14">
                  <c:v>53045</c:v>
                </c:pt>
                <c:pt idx="15">
                  <c:v>51428</c:v>
                </c:pt>
                <c:pt idx="16">
                  <c:v>51750</c:v>
                </c:pt>
                <c:pt idx="17">
                  <c:v>51525</c:v>
                </c:pt>
                <c:pt idx="18">
                  <c:v>51511</c:v>
                </c:pt>
                <c:pt idx="19">
                  <c:v>50145</c:v>
                </c:pt>
                <c:pt idx="20">
                  <c:v>48321</c:v>
                </c:pt>
                <c:pt idx="21">
                  <c:v>49317</c:v>
                </c:pt>
                <c:pt idx="22">
                  <c:v>49487</c:v>
                </c:pt>
              </c:numCache>
            </c:numRef>
          </c:val>
          <c:extLst>
            <c:ext xmlns:c16="http://schemas.microsoft.com/office/drawing/2014/chart" uri="{C3380CC4-5D6E-409C-BE32-E72D297353CC}">
              <c16:uniqueId val="{00000000-BB93-4D04-9D02-11D8DA46E531}"/>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F3A5-40F1-A740-5B2BB0FEFAFF}"/>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F3A5-40F1-A740-5B2BB0FEFAFF}"/>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F3A5-40F1-A740-5B2BB0FEFAFF}"/>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F3A5-40F1-A740-5B2BB0FEFAFF}"/>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4F05-439C-B3B1-0C48AF85B85F}"/>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4F05-439C-B3B1-0C48AF85B85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30D9-401C-863C-995BAD55E1D1}"/>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30D9-401C-863C-995BAD55E1D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EE10-46DA-9B96-9DB8E2BFBEAB}"/>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EE10-46DA-9B96-9DB8E2BFBEA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Mäntyharjun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8290516559331147"/>
        </c:manualLayout>
      </c:layout>
      <c:barChart>
        <c:barDir val="col"/>
        <c:grouping val="clustered"/>
        <c:varyColors val="0"/>
        <c:ser>
          <c:idx val="0"/>
          <c:order val="0"/>
          <c:tx>
            <c:strRef>
              <c:f>'1.A Väestö ja muuttoliike'!$A$10</c:f>
              <c:strCache>
                <c:ptCount val="1"/>
                <c:pt idx="0">
                  <c:v>Mäntyharju</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muuttoliike'!$B$10:$X$10</c:f>
              <c:numCache>
                <c:formatCode>#,##0</c:formatCode>
                <c:ptCount val="23"/>
                <c:pt idx="0">
                  <c:v>7131</c:v>
                </c:pt>
                <c:pt idx="1">
                  <c:v>7120</c:v>
                </c:pt>
                <c:pt idx="2">
                  <c:v>7061</c:v>
                </c:pt>
                <c:pt idx="3">
                  <c:v>7013</c:v>
                </c:pt>
                <c:pt idx="4">
                  <c:v>6915</c:v>
                </c:pt>
                <c:pt idx="5">
                  <c:v>6862</c:v>
                </c:pt>
                <c:pt idx="6">
                  <c:v>6701</c:v>
                </c:pt>
                <c:pt idx="7">
                  <c:v>6647</c:v>
                </c:pt>
                <c:pt idx="8">
                  <c:v>6570</c:v>
                </c:pt>
                <c:pt idx="9">
                  <c:v>6475</c:v>
                </c:pt>
                <c:pt idx="10">
                  <c:v>6456</c:v>
                </c:pt>
                <c:pt idx="11">
                  <c:v>6393</c:v>
                </c:pt>
                <c:pt idx="12">
                  <c:v>6356</c:v>
                </c:pt>
                <c:pt idx="13">
                  <c:v>6287</c:v>
                </c:pt>
                <c:pt idx="14">
                  <c:v>6266</c:v>
                </c:pt>
                <c:pt idx="15">
                  <c:v>6159</c:v>
                </c:pt>
                <c:pt idx="16">
                  <c:v>6097</c:v>
                </c:pt>
                <c:pt idx="17">
                  <c:v>6054</c:v>
                </c:pt>
                <c:pt idx="18">
                  <c:v>5924</c:v>
                </c:pt>
                <c:pt idx="19">
                  <c:v>5791</c:v>
                </c:pt>
                <c:pt idx="20">
                  <c:v>5676</c:v>
                </c:pt>
                <c:pt idx="21">
                  <c:v>5635</c:v>
                </c:pt>
                <c:pt idx="22">
                  <c:v>5564</c:v>
                </c:pt>
              </c:numCache>
            </c:numRef>
          </c:val>
          <c:extLst>
            <c:ext xmlns:c16="http://schemas.microsoft.com/office/drawing/2014/chart" uri="{C3380CC4-5D6E-409C-BE32-E72D297353CC}">
              <c16:uniqueId val="{00000000-FF44-4F5F-944D-1D79C27740C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Mäntyharjulla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muuttoliike'!$A$25</c:f>
              <c:strCache>
                <c:ptCount val="1"/>
                <c:pt idx="0">
                  <c:v>Mäntyharju</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muuttoliike'!$B$25:$X$25</c:f>
              <c:numCache>
                <c:formatCode>#,##0</c:formatCode>
                <c:ptCount val="23"/>
                <c:pt idx="0">
                  <c:v>-19</c:v>
                </c:pt>
                <c:pt idx="1">
                  <c:v>10</c:v>
                </c:pt>
                <c:pt idx="2">
                  <c:v>-14</c:v>
                </c:pt>
                <c:pt idx="3">
                  <c:v>4</c:v>
                </c:pt>
                <c:pt idx="4">
                  <c:v>-35</c:v>
                </c:pt>
                <c:pt idx="5">
                  <c:v>1</c:v>
                </c:pt>
                <c:pt idx="6">
                  <c:v>-86</c:v>
                </c:pt>
                <c:pt idx="7">
                  <c:v>2</c:v>
                </c:pt>
                <c:pt idx="8">
                  <c:v>0</c:v>
                </c:pt>
                <c:pt idx="9">
                  <c:v>-27</c:v>
                </c:pt>
                <c:pt idx="10">
                  <c:v>34</c:v>
                </c:pt>
                <c:pt idx="11">
                  <c:v>9</c:v>
                </c:pt>
                <c:pt idx="12">
                  <c:v>26</c:v>
                </c:pt>
                <c:pt idx="13">
                  <c:v>-38</c:v>
                </c:pt>
                <c:pt idx="14">
                  <c:v>40</c:v>
                </c:pt>
                <c:pt idx="15">
                  <c:v>-49</c:v>
                </c:pt>
                <c:pt idx="16">
                  <c:v>21</c:v>
                </c:pt>
                <c:pt idx="17">
                  <c:v>0</c:v>
                </c:pt>
                <c:pt idx="18">
                  <c:v>-49</c:v>
                </c:pt>
                <c:pt idx="19">
                  <c:v>-69</c:v>
                </c:pt>
                <c:pt idx="20">
                  <c:v>-14</c:v>
                </c:pt>
                <c:pt idx="21">
                  <c:v>40</c:v>
                </c:pt>
                <c:pt idx="22">
                  <c:v>13</c:v>
                </c:pt>
              </c:numCache>
            </c:numRef>
          </c:val>
          <c:extLst>
            <c:ext xmlns:c16="http://schemas.microsoft.com/office/drawing/2014/chart" uri="{C3380CC4-5D6E-409C-BE32-E72D297353CC}">
              <c16:uniqueId val="{00000000-3E62-4C15-B941-2DBE5A4443F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Mäntyharjulla </a:t>
            </a:r>
            <a:r>
              <a:rPr lang="en-US" sz="1600" b="1"/>
              <a:t>2000 - 2022, henkilöä</a:t>
            </a:r>
          </a:p>
        </c:rich>
      </c:tx>
      <c:layout>
        <c:manualLayout>
          <c:xMode val="edge"/>
          <c:yMode val="edge"/>
          <c:x val="0.13863192182410425"/>
          <c:y val="2.02020161850759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muuttoliike'!$A$55</c:f>
              <c:strCache>
                <c:ptCount val="1"/>
                <c:pt idx="0">
                  <c:v>Mäntyharju</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muuttoliike'!$B$55:$Y$55</c15:sqref>
                  </c15:fullRef>
                </c:ext>
              </c:extLst>
              <c:f>'1.A Väestö ja muuttoliike'!$B$55:$X$55</c:f>
              <c:numCache>
                <c:formatCode>0</c:formatCode>
                <c:ptCount val="23"/>
                <c:pt idx="0">
                  <c:v>-50</c:v>
                </c:pt>
                <c:pt idx="1">
                  <c:v>-8</c:v>
                </c:pt>
                <c:pt idx="2">
                  <c:v>-28</c:v>
                </c:pt>
                <c:pt idx="3">
                  <c:v>-17</c:v>
                </c:pt>
                <c:pt idx="4">
                  <c:v>-16</c:v>
                </c:pt>
                <c:pt idx="5">
                  <c:v>-23</c:v>
                </c:pt>
                <c:pt idx="6">
                  <c:v>-42</c:v>
                </c:pt>
                <c:pt idx="7">
                  <c:v>-23</c:v>
                </c:pt>
                <c:pt idx="8">
                  <c:v>-15</c:v>
                </c:pt>
                <c:pt idx="9">
                  <c:v>-25</c:v>
                </c:pt>
                <c:pt idx="10">
                  <c:v>11</c:v>
                </c:pt>
                <c:pt idx="11">
                  <c:v>-3</c:v>
                </c:pt>
                <c:pt idx="12">
                  <c:v>-15</c:v>
                </c:pt>
                <c:pt idx="13">
                  <c:v>-32</c:v>
                </c:pt>
                <c:pt idx="14">
                  <c:v>-2</c:v>
                </c:pt>
                <c:pt idx="15">
                  <c:v>-31</c:v>
                </c:pt>
                <c:pt idx="16">
                  <c:v>-17</c:v>
                </c:pt>
                <c:pt idx="17">
                  <c:v>-8</c:v>
                </c:pt>
                <c:pt idx="18">
                  <c:v>-41</c:v>
                </c:pt>
                <c:pt idx="19">
                  <c:v>-38</c:v>
                </c:pt>
                <c:pt idx="20">
                  <c:v>-18</c:v>
                </c:pt>
                <c:pt idx="21">
                  <c:v>11</c:v>
                </c:pt>
                <c:pt idx="22">
                  <c:v>-13</c:v>
                </c:pt>
              </c:numCache>
            </c:numRef>
          </c:val>
          <c:extLst>
            <c:ext xmlns:c16="http://schemas.microsoft.com/office/drawing/2014/chart" uri="{C3380CC4-5D6E-409C-BE32-E72D297353CC}">
              <c16:uniqueId val="{00000000-1D1E-45C3-890A-3E5EED6088C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Mäntyharjulla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muuttoliike'!$A$71</c:f>
              <c:strCache>
                <c:ptCount val="1"/>
                <c:pt idx="0">
                  <c:v>Mäntyharju</c:v>
                </c:pt>
              </c:strCache>
            </c:strRef>
          </c:tx>
          <c:spPr>
            <a:solidFill>
              <a:schemeClr val="accent1">
                <a:lumMod val="60000"/>
                <a:lumOff val="40000"/>
              </a:schemeClr>
            </a:solidFill>
            <a:ln>
              <a:solidFill>
                <a:sysClr val="windowText" lastClr="000000"/>
              </a:solidFill>
            </a:ln>
            <a:effectLst/>
          </c:spPr>
          <c:invertIfNegative val="0"/>
          <c:dLbls>
            <c:dLbl>
              <c:idx val="1"/>
              <c:layout>
                <c:manualLayout>
                  <c:x val="-7.3664825046040518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B3-4D79-BFC1-3FFA0E6C485C}"/>
                </c:ext>
              </c:extLst>
            </c:dLbl>
            <c:dLbl>
              <c:idx val="3"/>
              <c:layout>
                <c:manualLayout>
                  <c:x val="-5.8931860036832142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B3-4D79-BFC1-3FFA0E6C485C}"/>
                </c:ext>
              </c:extLst>
            </c:dLbl>
            <c:dLbl>
              <c:idx val="7"/>
              <c:layout>
                <c:manualLayout>
                  <c:x val="-7.3664825046040518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0F-429E-896B-DB214E057000}"/>
                </c:ext>
              </c:extLst>
            </c:dLbl>
            <c:dLbl>
              <c:idx val="8"/>
              <c:layout>
                <c:manualLayout>
                  <c:x val="-4.4198895027624851E-3"/>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B3-4D79-BFC1-3FFA0E6C485C}"/>
                </c:ext>
              </c:extLst>
            </c:dLbl>
            <c:dLbl>
              <c:idx val="11"/>
              <c:layout>
                <c:manualLayout>
                  <c:x val="-8.8397790055248626E-3"/>
                  <c:y val="4.47695189801949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B3-4D79-BFC1-3FFA0E6C485C}"/>
                </c:ext>
              </c:extLst>
            </c:dLbl>
            <c:dLbl>
              <c:idx val="12"/>
              <c:layout>
                <c:manualLayout>
                  <c:x val="-1.0313075506445672E-2"/>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B3-4D79-BFC1-3FFA0E6C485C}"/>
                </c:ext>
              </c:extLst>
            </c:dLbl>
            <c:dLbl>
              <c:idx val="14"/>
              <c:layout>
                <c:manualLayout>
                  <c:x val="-8.8397790055248626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0F-429E-896B-DB214E057000}"/>
                </c:ext>
              </c:extLst>
            </c:dLbl>
            <c:dLbl>
              <c:idx val="17"/>
              <c:layout>
                <c:manualLayout>
                  <c:x val="-5.9424323358158509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C8-4781-9489-173F4E5FB1F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muuttoliike'!$B$71:$Y$71</c15:sqref>
                  </c15:fullRef>
                </c:ext>
              </c:extLst>
              <c:f>'1.A Väestö ja muuttoliike'!$B$71:$X$71</c:f>
              <c:numCache>
                <c:formatCode>#\ ##0.0</c:formatCode>
                <c:ptCount val="23"/>
                <c:pt idx="0">
                  <c:v>-5.2966101694915251</c:v>
                </c:pt>
                <c:pt idx="1">
                  <c:v>-0.89485458612975388</c:v>
                </c:pt>
                <c:pt idx="2">
                  <c:v>-3.2596041909196738</c:v>
                </c:pt>
                <c:pt idx="3">
                  <c:v>-2.083333333333333</c:v>
                </c:pt>
                <c:pt idx="4">
                  <c:v>-1.9704433497536946</c:v>
                </c:pt>
                <c:pt idx="5">
                  <c:v>-2.9187817258883251</c:v>
                </c:pt>
                <c:pt idx="6">
                  <c:v>-5.3984575835475574</c:v>
                </c:pt>
                <c:pt idx="7">
                  <c:v>-3.1039136302294197</c:v>
                </c:pt>
                <c:pt idx="8">
                  <c:v>-2.0746887966804977</c:v>
                </c:pt>
                <c:pt idx="9">
                  <c:v>-3.4530386740331496</c:v>
                </c:pt>
                <c:pt idx="10">
                  <c:v>1.566951566951567</c:v>
                </c:pt>
                <c:pt idx="11">
                  <c:v>-0.42253521126760557</c:v>
                </c:pt>
                <c:pt idx="12">
                  <c:v>-2.1216407355021216</c:v>
                </c:pt>
                <c:pt idx="13">
                  <c:v>-4.6242774566473983</c:v>
                </c:pt>
                <c:pt idx="14">
                  <c:v>-0.30534351145038169</c:v>
                </c:pt>
                <c:pt idx="15">
                  <c:v>-4.7839506172839501</c:v>
                </c:pt>
                <c:pt idx="16">
                  <c:v>-2.7113237639553431</c:v>
                </c:pt>
                <c:pt idx="17">
                  <c:v>-1.2403100775193798</c:v>
                </c:pt>
                <c:pt idx="18">
                  <c:v>-6.366459627329192</c:v>
                </c:pt>
                <c:pt idx="19">
                  <c:v>-6.4735945485519588</c:v>
                </c:pt>
                <c:pt idx="20">
                  <c:v>-3.2608695652173911</c:v>
                </c:pt>
                <c:pt idx="21">
                  <c:v>2.083333333333333</c:v>
                </c:pt>
                <c:pt idx="22">
                  <c:v>-2.3897058823529411</c:v>
                </c:pt>
              </c:numCache>
            </c:numRef>
          </c:val>
          <c:extLst>
            <c:ext xmlns:c16="http://schemas.microsoft.com/office/drawing/2014/chart" uri="{C3380CC4-5D6E-409C-BE32-E72D297353CC}">
              <c16:uniqueId val="{00000003-F20F-429E-896B-DB214E057000}"/>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0F-429E-896B-DB214E057000}"/>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0F-429E-896B-DB214E057000}"/>
                </c:ext>
              </c:extLst>
            </c:dLbl>
            <c:dLbl>
              <c:idx val="4"/>
              <c:layout>
                <c:manualLayout>
                  <c:x val="4.4198895027624313E-3"/>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B3-4D79-BFC1-3FFA0E6C485C}"/>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0F-429E-896B-DB214E057000}"/>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0F-429E-896B-DB214E057000}"/>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0F-429E-896B-DB214E057000}"/>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0F-429E-896B-DB214E0570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F20F-429E-896B-DB214E057000}"/>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0557473323603695E-2"/>
          <c:y val="0.17602039420334736"/>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Mäntyharjulla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093674126587232"/>
          <c:y val="0.16930165324872623"/>
          <c:w val="0.85611337406114885"/>
          <c:h val="0.69231181058472546"/>
        </c:manualLayout>
      </c:layout>
      <c:barChart>
        <c:barDir val="col"/>
        <c:grouping val="clustered"/>
        <c:varyColors val="0"/>
        <c:ser>
          <c:idx val="0"/>
          <c:order val="0"/>
          <c:tx>
            <c:strRef>
              <c:f>'1.A Väestö ja muuttoliike'!$A$87</c:f>
              <c:strCache>
                <c:ptCount val="1"/>
                <c:pt idx="0">
                  <c:v>Mäntyharju</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muuttoliike'!$B$87:$X$87</c:f>
              <c:numCache>
                <c:formatCode>#\ ##0.0</c:formatCode>
                <c:ptCount val="23"/>
                <c:pt idx="0">
                  <c:v>35.282258064516128</c:v>
                </c:pt>
                <c:pt idx="1">
                  <c:v>36.501470921022857</c:v>
                </c:pt>
                <c:pt idx="2">
                  <c:v>37.942122186495176</c:v>
                </c:pt>
                <c:pt idx="3">
                  <c:v>38.730599953671529</c:v>
                </c:pt>
                <c:pt idx="4">
                  <c:v>39.688164422395467</c:v>
                </c:pt>
                <c:pt idx="5">
                  <c:v>39.753612887941244</c:v>
                </c:pt>
                <c:pt idx="6">
                  <c:v>40.891378470530931</c:v>
                </c:pt>
                <c:pt idx="7">
                  <c:v>41.558122388793315</c:v>
                </c:pt>
                <c:pt idx="8">
                  <c:v>42.419678714859437</c:v>
                </c:pt>
                <c:pt idx="9">
                  <c:v>42.552651611266171</c:v>
                </c:pt>
                <c:pt idx="10">
                  <c:v>44.033872209391838</c:v>
                </c:pt>
                <c:pt idx="11">
                  <c:v>45.658409387222946</c:v>
                </c:pt>
                <c:pt idx="12">
                  <c:v>48.979043524986565</c:v>
                </c:pt>
                <c:pt idx="13">
                  <c:v>51.882613510520493</c:v>
                </c:pt>
                <c:pt idx="14">
                  <c:v>54.718050439217912</c:v>
                </c:pt>
                <c:pt idx="15">
                  <c:v>58.802713063992918</c:v>
                </c:pt>
                <c:pt idx="16">
                  <c:v>60.287511230907455</c:v>
                </c:pt>
                <c:pt idx="17">
                  <c:v>64.531104921077059</c:v>
                </c:pt>
                <c:pt idx="18">
                  <c:v>67.372473532242537</c:v>
                </c:pt>
                <c:pt idx="19">
                  <c:v>70.81243731193581</c:v>
                </c:pt>
                <c:pt idx="20">
                  <c:v>72.958133150308853</c:v>
                </c:pt>
                <c:pt idx="21">
                  <c:v>75.445960125918148</c:v>
                </c:pt>
                <c:pt idx="22">
                  <c:v>78.217109992810933</c:v>
                </c:pt>
              </c:numCache>
            </c:numRef>
          </c:val>
          <c:extLst>
            <c:ext xmlns:c16="http://schemas.microsoft.com/office/drawing/2014/chart" uri="{C3380CC4-5D6E-409C-BE32-E72D297353CC}">
              <c16:uniqueId val="{00000000-A371-45CC-B57D-1255E955F218}"/>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A371-45CC-B57D-1255E955F21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Mäntyharju</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muuttoliike-ennus'!$A$13</c:f>
              <c:strCache>
                <c:ptCount val="1"/>
                <c:pt idx="0">
                  <c:v>Mäntyharju</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muuttoliike-ennus'!$B$13:$U$13</c:f>
              <c:numCache>
                <c:formatCode>#,##0</c:formatCode>
                <c:ptCount val="20"/>
                <c:pt idx="0">
                  <c:v>5598</c:v>
                </c:pt>
                <c:pt idx="1">
                  <c:v>5519</c:v>
                </c:pt>
                <c:pt idx="2">
                  <c:v>5449</c:v>
                </c:pt>
                <c:pt idx="3">
                  <c:v>5380</c:v>
                </c:pt>
                <c:pt idx="4">
                  <c:v>5317</c:v>
                </c:pt>
                <c:pt idx="5">
                  <c:v>5256</c:v>
                </c:pt>
                <c:pt idx="6">
                  <c:v>5196</c:v>
                </c:pt>
                <c:pt idx="7">
                  <c:v>5140</c:v>
                </c:pt>
                <c:pt idx="8">
                  <c:v>5086</c:v>
                </c:pt>
                <c:pt idx="9">
                  <c:v>5034</c:v>
                </c:pt>
                <c:pt idx="10">
                  <c:v>4987</c:v>
                </c:pt>
                <c:pt idx="11">
                  <c:v>4937</c:v>
                </c:pt>
                <c:pt idx="12">
                  <c:v>4890</c:v>
                </c:pt>
                <c:pt idx="13">
                  <c:v>4843</c:v>
                </c:pt>
                <c:pt idx="14">
                  <c:v>4799</c:v>
                </c:pt>
                <c:pt idx="15">
                  <c:v>4757</c:v>
                </c:pt>
                <c:pt idx="16">
                  <c:v>4716</c:v>
                </c:pt>
                <c:pt idx="17">
                  <c:v>4679</c:v>
                </c:pt>
                <c:pt idx="18">
                  <c:v>4642</c:v>
                </c:pt>
                <c:pt idx="19">
                  <c:v>4607</c:v>
                </c:pt>
              </c:numCache>
            </c:numRef>
          </c:val>
          <c:extLst>
            <c:ext xmlns:c16="http://schemas.microsoft.com/office/drawing/2014/chart" uri="{C3380CC4-5D6E-409C-BE32-E72D297353CC}">
              <c16:uniqueId val="{00000000-AC0F-47CC-8ACB-ECC19AED63D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Etelä-Savossa</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988723137095387"/>
          <c:y val="0.13123353311718214"/>
          <c:w val="0.77604793113152315"/>
          <c:h val="0.73619393125924926"/>
        </c:manualLayout>
      </c:layout>
      <c:barChart>
        <c:barDir val="col"/>
        <c:grouping val="stacked"/>
        <c:varyColors val="0"/>
        <c:ser>
          <c:idx val="0"/>
          <c:order val="1"/>
          <c:tx>
            <c:strRef>
              <c:f>'4. Työllisyys'!$A$266</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Työllisyys'!$B$266:$X$266</c:f>
              <c:numCache>
                <c:formatCode>#,##0</c:formatCode>
                <c:ptCount val="23"/>
                <c:pt idx="0">
                  <c:v>7163</c:v>
                </c:pt>
                <c:pt idx="1">
                  <c:v>7308</c:v>
                </c:pt>
                <c:pt idx="2">
                  <c:v>7304</c:v>
                </c:pt>
                <c:pt idx="3">
                  <c:v>7570</c:v>
                </c:pt>
                <c:pt idx="4">
                  <c:v>7827</c:v>
                </c:pt>
                <c:pt idx="5">
                  <c:v>8270</c:v>
                </c:pt>
                <c:pt idx="6">
                  <c:v>8610</c:v>
                </c:pt>
                <c:pt idx="7">
                  <c:v>9035</c:v>
                </c:pt>
                <c:pt idx="8">
                  <c:v>8881</c:v>
                </c:pt>
                <c:pt idx="9">
                  <c:v>8341</c:v>
                </c:pt>
                <c:pt idx="10">
                  <c:v>8756</c:v>
                </c:pt>
                <c:pt idx="11">
                  <c:v>8864</c:v>
                </c:pt>
                <c:pt idx="12">
                  <c:v>8672</c:v>
                </c:pt>
                <c:pt idx="13">
                  <c:v>8458</c:v>
                </c:pt>
                <c:pt idx="14">
                  <c:v>8170</c:v>
                </c:pt>
                <c:pt idx="15">
                  <c:v>8112</c:v>
                </c:pt>
                <c:pt idx="16">
                  <c:v>8284</c:v>
                </c:pt>
                <c:pt idx="17">
                  <c:v>8325</c:v>
                </c:pt>
                <c:pt idx="18">
                  <c:v>8458</c:v>
                </c:pt>
                <c:pt idx="19">
                  <c:v>8243</c:v>
                </c:pt>
                <c:pt idx="20">
                  <c:v>8005</c:v>
                </c:pt>
                <c:pt idx="21">
                  <c:v>8436</c:v>
                </c:pt>
                <c:pt idx="22">
                  <c:v>8386</c:v>
                </c:pt>
              </c:numCache>
            </c:numRef>
          </c:val>
          <c:extLst>
            <c:ext xmlns:c16="http://schemas.microsoft.com/office/drawing/2014/chart" uri="{C3380CC4-5D6E-409C-BE32-E72D297353CC}">
              <c16:uniqueId val="{00000000-4004-4EFF-A621-CADE3C69CF0A}"/>
            </c:ext>
          </c:extLst>
        </c:ser>
        <c:ser>
          <c:idx val="1"/>
          <c:order val="2"/>
          <c:tx>
            <c:strRef>
              <c:f>'4. Työllisyys'!$A$267</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Työllisyys'!$B$267:$X$267</c:f>
              <c:numCache>
                <c:formatCode>#,##0</c:formatCode>
                <c:ptCount val="23"/>
                <c:pt idx="0">
                  <c:v>50966</c:v>
                </c:pt>
                <c:pt idx="1">
                  <c:v>51034</c:v>
                </c:pt>
                <c:pt idx="2">
                  <c:v>50885</c:v>
                </c:pt>
                <c:pt idx="3">
                  <c:v>50733</c:v>
                </c:pt>
                <c:pt idx="4">
                  <c:v>50056</c:v>
                </c:pt>
                <c:pt idx="5">
                  <c:v>49166</c:v>
                </c:pt>
                <c:pt idx="6">
                  <c:v>50014</c:v>
                </c:pt>
                <c:pt idx="7">
                  <c:v>50119</c:v>
                </c:pt>
                <c:pt idx="8">
                  <c:v>49524</c:v>
                </c:pt>
                <c:pt idx="9">
                  <c:v>48067</c:v>
                </c:pt>
                <c:pt idx="10">
                  <c:v>48074</c:v>
                </c:pt>
                <c:pt idx="11">
                  <c:v>47880</c:v>
                </c:pt>
                <c:pt idx="12">
                  <c:v>47124</c:v>
                </c:pt>
                <c:pt idx="13">
                  <c:v>45996</c:v>
                </c:pt>
                <c:pt idx="14">
                  <c:v>45313</c:v>
                </c:pt>
                <c:pt idx="15">
                  <c:v>43579</c:v>
                </c:pt>
                <c:pt idx="16">
                  <c:v>43707</c:v>
                </c:pt>
                <c:pt idx="17">
                  <c:v>43547</c:v>
                </c:pt>
                <c:pt idx="18">
                  <c:v>43344</c:v>
                </c:pt>
                <c:pt idx="19">
                  <c:v>42226</c:v>
                </c:pt>
                <c:pt idx="20">
                  <c:v>40563</c:v>
                </c:pt>
                <c:pt idx="21">
                  <c:v>41187</c:v>
                </c:pt>
                <c:pt idx="22">
                  <c:v>41485</c:v>
                </c:pt>
              </c:numCache>
            </c:numRef>
          </c:val>
          <c:extLst>
            <c:ext xmlns:c16="http://schemas.microsoft.com/office/drawing/2014/chart" uri="{C3380CC4-5D6E-409C-BE32-E72D297353CC}">
              <c16:uniqueId val="{00000001-4004-4EFF-A621-CADE3C69CF0A}"/>
            </c:ext>
          </c:extLst>
        </c:ser>
        <c:dLbls>
          <c:dLblPos val="ctr"/>
          <c:showLegendKey val="0"/>
          <c:showVal val="1"/>
          <c:showCatName val="0"/>
          <c:showSerName val="0"/>
          <c:showPercent val="0"/>
          <c:showBubbleSize val="0"/>
        </c:dLbls>
        <c:gapWidth val="80"/>
        <c:overlap val="100"/>
        <c:axId val="542239352"/>
        <c:axId val="542240664"/>
      </c:barChart>
      <c:lineChart>
        <c:grouping val="standard"/>
        <c:varyColors val="0"/>
        <c:ser>
          <c:idx val="2"/>
          <c:order val="0"/>
          <c:tx>
            <c:strRef>
              <c:f>'4. Työllisyys'!$A$265</c:f>
              <c:strCache>
                <c:ptCount val="1"/>
                <c:pt idx="0">
                  <c:v>Työlliset yhteensä</c:v>
                </c:pt>
              </c:strCache>
            </c:strRef>
          </c:tx>
          <c:spPr>
            <a:ln w="25400" cap="rnd">
              <a:noFill/>
              <a:round/>
            </a:ln>
            <a:effectLst/>
          </c:spPr>
          <c:marker>
            <c:symbol val="none"/>
          </c:marker>
          <c:dLbls>
            <c:delete val="1"/>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Työllisyys'!$B$265:$X$265</c:f>
              <c:numCache>
                <c:formatCode>#,##0</c:formatCode>
                <c:ptCount val="23"/>
                <c:pt idx="0">
                  <c:v>58129</c:v>
                </c:pt>
                <c:pt idx="1">
                  <c:v>58342</c:v>
                </c:pt>
                <c:pt idx="2">
                  <c:v>58189</c:v>
                </c:pt>
                <c:pt idx="3">
                  <c:v>58303</c:v>
                </c:pt>
                <c:pt idx="4">
                  <c:v>57883</c:v>
                </c:pt>
                <c:pt idx="5">
                  <c:v>57436</c:v>
                </c:pt>
                <c:pt idx="6">
                  <c:v>58624</c:v>
                </c:pt>
                <c:pt idx="7">
                  <c:v>59154</c:v>
                </c:pt>
                <c:pt idx="8">
                  <c:v>58405</c:v>
                </c:pt>
                <c:pt idx="9">
                  <c:v>56408</c:v>
                </c:pt>
                <c:pt idx="10">
                  <c:v>56830</c:v>
                </c:pt>
                <c:pt idx="11">
                  <c:v>56744</c:v>
                </c:pt>
                <c:pt idx="12">
                  <c:v>55796</c:v>
                </c:pt>
                <c:pt idx="13">
                  <c:v>54454</c:v>
                </c:pt>
                <c:pt idx="14">
                  <c:v>53483</c:v>
                </c:pt>
                <c:pt idx="15">
                  <c:v>51691</c:v>
                </c:pt>
                <c:pt idx="16">
                  <c:v>51991</c:v>
                </c:pt>
                <c:pt idx="17">
                  <c:v>51872</c:v>
                </c:pt>
                <c:pt idx="18">
                  <c:v>51802</c:v>
                </c:pt>
                <c:pt idx="19">
                  <c:v>50469</c:v>
                </c:pt>
                <c:pt idx="20">
                  <c:v>48568</c:v>
                </c:pt>
                <c:pt idx="21">
                  <c:v>49623</c:v>
                </c:pt>
                <c:pt idx="22">
                  <c:v>49871</c:v>
                </c:pt>
              </c:numCache>
            </c:numRef>
          </c:val>
          <c:smooth val="0"/>
          <c:extLst>
            <c:ext xmlns:c16="http://schemas.microsoft.com/office/drawing/2014/chart" uri="{C3380CC4-5D6E-409C-BE32-E72D297353CC}">
              <c16:uniqueId val="{00000002-4004-4EFF-A621-CADE3C69CF0A}"/>
            </c:ext>
          </c:extLst>
        </c:ser>
        <c:dLbls>
          <c:dLblPos val="ctr"/>
          <c:showLegendKey val="0"/>
          <c:showVal val="1"/>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Mäntyharjulla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muuttoliike-ennus'!$A$30</c:f>
              <c:strCache>
                <c:ptCount val="1"/>
                <c:pt idx="0">
                  <c:v>Mäntyharju</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muuttoliike-ennus'!$B$30:$U$30</c:f>
              <c:numCache>
                <c:formatCode>#,##0</c:formatCode>
                <c:ptCount val="20"/>
                <c:pt idx="0">
                  <c:v>29</c:v>
                </c:pt>
                <c:pt idx="1">
                  <c:v>28</c:v>
                </c:pt>
                <c:pt idx="2">
                  <c:v>27</c:v>
                </c:pt>
                <c:pt idx="3">
                  <c:v>27</c:v>
                </c:pt>
                <c:pt idx="4">
                  <c:v>26</c:v>
                </c:pt>
                <c:pt idx="5">
                  <c:v>26</c:v>
                </c:pt>
                <c:pt idx="6">
                  <c:v>25</c:v>
                </c:pt>
                <c:pt idx="7">
                  <c:v>25</c:v>
                </c:pt>
                <c:pt idx="8">
                  <c:v>25</c:v>
                </c:pt>
                <c:pt idx="9">
                  <c:v>24</c:v>
                </c:pt>
                <c:pt idx="10">
                  <c:v>24</c:v>
                </c:pt>
                <c:pt idx="11">
                  <c:v>24</c:v>
                </c:pt>
                <c:pt idx="12">
                  <c:v>23</c:v>
                </c:pt>
                <c:pt idx="13">
                  <c:v>23</c:v>
                </c:pt>
                <c:pt idx="14">
                  <c:v>23</c:v>
                </c:pt>
                <c:pt idx="15">
                  <c:v>23</c:v>
                </c:pt>
                <c:pt idx="16">
                  <c:v>23</c:v>
                </c:pt>
                <c:pt idx="17">
                  <c:v>23</c:v>
                </c:pt>
                <c:pt idx="18">
                  <c:v>23</c:v>
                </c:pt>
                <c:pt idx="19">
                  <c:v>23</c:v>
                </c:pt>
              </c:numCache>
            </c:numRef>
          </c:val>
          <c:extLst>
            <c:ext xmlns:c16="http://schemas.microsoft.com/office/drawing/2014/chart" uri="{C3380CC4-5D6E-409C-BE32-E72D297353CC}">
              <c16:uniqueId val="{00000000-FD7A-4EEB-BAB4-2A0CBF02128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Mäntyharjulla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muuttoliike-ennus'!$A$47</c:f>
              <c:strCache>
                <c:ptCount val="1"/>
                <c:pt idx="0">
                  <c:v>Mäntyharju</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muuttoliike-ennus'!$B$47:$U$47</c:f>
              <c:numCache>
                <c:formatCode>#,##0</c:formatCode>
                <c:ptCount val="20"/>
                <c:pt idx="0">
                  <c:v>105</c:v>
                </c:pt>
                <c:pt idx="1">
                  <c:v>105</c:v>
                </c:pt>
                <c:pt idx="2">
                  <c:v>105</c:v>
                </c:pt>
                <c:pt idx="3">
                  <c:v>105</c:v>
                </c:pt>
                <c:pt idx="4">
                  <c:v>104</c:v>
                </c:pt>
                <c:pt idx="5">
                  <c:v>104</c:v>
                </c:pt>
                <c:pt idx="6">
                  <c:v>104</c:v>
                </c:pt>
                <c:pt idx="7">
                  <c:v>104</c:v>
                </c:pt>
                <c:pt idx="8">
                  <c:v>104</c:v>
                </c:pt>
                <c:pt idx="9">
                  <c:v>104</c:v>
                </c:pt>
                <c:pt idx="10">
                  <c:v>104</c:v>
                </c:pt>
                <c:pt idx="11">
                  <c:v>104</c:v>
                </c:pt>
                <c:pt idx="12">
                  <c:v>105</c:v>
                </c:pt>
                <c:pt idx="13">
                  <c:v>105</c:v>
                </c:pt>
                <c:pt idx="14">
                  <c:v>105</c:v>
                </c:pt>
                <c:pt idx="15">
                  <c:v>105</c:v>
                </c:pt>
                <c:pt idx="16">
                  <c:v>107</c:v>
                </c:pt>
                <c:pt idx="17">
                  <c:v>107</c:v>
                </c:pt>
                <c:pt idx="18">
                  <c:v>106</c:v>
                </c:pt>
                <c:pt idx="19">
                  <c:v>107</c:v>
                </c:pt>
              </c:numCache>
            </c:numRef>
          </c:val>
          <c:extLst>
            <c:ext xmlns:c16="http://schemas.microsoft.com/office/drawing/2014/chart" uri="{C3380CC4-5D6E-409C-BE32-E72D297353CC}">
              <c16:uniqueId val="{00000000-6A99-47B3-BD74-361326417D4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Mäntyharjulla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0518722248388184"/>
          <c:h val="0.80288670784621297"/>
        </c:manualLayout>
      </c:layout>
      <c:barChart>
        <c:barDir val="col"/>
        <c:grouping val="clustered"/>
        <c:varyColors val="0"/>
        <c:ser>
          <c:idx val="2"/>
          <c:order val="0"/>
          <c:tx>
            <c:strRef>
              <c:f>'2. Kilpailukyky'!$A$26</c:f>
              <c:strCache>
                <c:ptCount val="1"/>
                <c:pt idx="0">
                  <c:v>Mäntyharju</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Kilpailukyky'!$O$26:$S$26</c:f>
              <c:numCache>
                <c:formatCode>#,##0</c:formatCode>
                <c:ptCount val="5"/>
                <c:pt idx="0">
                  <c:v>242938</c:v>
                </c:pt>
                <c:pt idx="1">
                  <c:v>258528</c:v>
                </c:pt>
                <c:pt idx="2">
                  <c:v>253733</c:v>
                </c:pt>
                <c:pt idx="3">
                  <c:v>300613</c:v>
                </c:pt>
                <c:pt idx="4">
                  <c:v>323350</c:v>
                </c:pt>
              </c:numCache>
            </c:numRef>
          </c:val>
          <c:extLst>
            <c:ext xmlns:c16="http://schemas.microsoft.com/office/drawing/2014/chart" uri="{C3380CC4-5D6E-409C-BE32-E72D297353CC}">
              <c16:uniqueId val="{00000000-236A-436F-A791-BA0BAE51FA5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Mäntyharjulla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Kilpailukyky'!$A$44</c:f>
              <c:strCache>
                <c:ptCount val="1"/>
                <c:pt idx="0">
                  <c:v>Mäntyharju</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Kilpailukyky'!$O$44:$S$44</c:f>
              <c:numCache>
                <c:formatCode>General</c:formatCode>
                <c:ptCount val="5"/>
                <c:pt idx="0">
                  <c:v>852</c:v>
                </c:pt>
                <c:pt idx="1">
                  <c:v>866</c:v>
                </c:pt>
                <c:pt idx="2">
                  <c:v>833</c:v>
                </c:pt>
                <c:pt idx="3">
                  <c:v>859</c:v>
                </c:pt>
                <c:pt idx="4">
                  <c:v>922</c:v>
                </c:pt>
              </c:numCache>
            </c:numRef>
          </c:val>
          <c:extLst>
            <c:ext xmlns:c16="http://schemas.microsoft.com/office/drawing/2014/chart" uri="{C3380CC4-5D6E-409C-BE32-E72D297353CC}">
              <c16:uniqueId val="{00000000-60A0-41C7-8152-152D7C9E73B8}"/>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Mäntyharjulla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Kilpailukyky'!$A$62</c:f>
              <c:strCache>
                <c:ptCount val="1"/>
                <c:pt idx="0">
                  <c:v>Mäntyharju</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Kilpailukyky'!$O$62:$S$62</c:f>
              <c:numCache>
                <c:formatCode>#,##0</c:formatCode>
                <c:ptCount val="5"/>
                <c:pt idx="0">
                  <c:v>1202</c:v>
                </c:pt>
                <c:pt idx="1">
                  <c:v>1293</c:v>
                </c:pt>
                <c:pt idx="2">
                  <c:v>1247</c:v>
                </c:pt>
                <c:pt idx="3">
                  <c:v>1193</c:v>
                </c:pt>
                <c:pt idx="4">
                  <c:v>1234</c:v>
                </c:pt>
              </c:numCache>
            </c:numRef>
          </c:val>
          <c:extLst>
            <c:ext xmlns:c16="http://schemas.microsoft.com/office/drawing/2014/chart" uri="{C3380CC4-5D6E-409C-BE32-E72D297353CC}">
              <c16:uniqueId val="{00000000-5A19-4F13-952E-E71BF1CFB29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Mäntyharjulla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0023258189401216"/>
        </c:manualLayout>
      </c:layout>
      <c:barChart>
        <c:barDir val="col"/>
        <c:grouping val="clustered"/>
        <c:varyColors val="0"/>
        <c:ser>
          <c:idx val="0"/>
          <c:order val="0"/>
          <c:tx>
            <c:strRef>
              <c:f>'1.B Väestö ja muuttoliike-ennus'!$A$64</c:f>
              <c:strCache>
                <c:ptCount val="1"/>
                <c:pt idx="0">
                  <c:v>Mäntyharju</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muuttoliike-ennus'!$B$64:$U$64</c:f>
              <c:numCache>
                <c:formatCode>#,##0</c:formatCode>
                <c:ptCount val="20"/>
                <c:pt idx="0">
                  <c:v>-3</c:v>
                </c:pt>
                <c:pt idx="1">
                  <c:v>-1</c:v>
                </c:pt>
                <c:pt idx="2">
                  <c:v>6</c:v>
                </c:pt>
                <c:pt idx="3">
                  <c:v>9</c:v>
                </c:pt>
                <c:pt idx="4">
                  <c:v>15</c:v>
                </c:pt>
                <c:pt idx="5">
                  <c:v>17</c:v>
                </c:pt>
                <c:pt idx="6">
                  <c:v>19</c:v>
                </c:pt>
                <c:pt idx="7">
                  <c:v>23</c:v>
                </c:pt>
                <c:pt idx="8">
                  <c:v>25</c:v>
                </c:pt>
                <c:pt idx="9">
                  <c:v>29</c:v>
                </c:pt>
                <c:pt idx="10">
                  <c:v>33</c:v>
                </c:pt>
                <c:pt idx="11">
                  <c:v>32</c:v>
                </c:pt>
                <c:pt idx="12">
                  <c:v>34</c:v>
                </c:pt>
                <c:pt idx="13">
                  <c:v>37</c:v>
                </c:pt>
                <c:pt idx="14">
                  <c:v>37</c:v>
                </c:pt>
                <c:pt idx="15">
                  <c:v>40</c:v>
                </c:pt>
                <c:pt idx="16">
                  <c:v>43</c:v>
                </c:pt>
                <c:pt idx="17">
                  <c:v>45</c:v>
                </c:pt>
                <c:pt idx="18">
                  <c:v>47</c:v>
                </c:pt>
                <c:pt idx="19">
                  <c:v>50</c:v>
                </c:pt>
              </c:numCache>
            </c:numRef>
          </c:val>
          <c:extLst>
            <c:ext xmlns:c16="http://schemas.microsoft.com/office/drawing/2014/chart" uri="{C3380CC4-5D6E-409C-BE32-E72D297353CC}">
              <c16:uniqueId val="{00000000-716E-40E5-8E62-0A42FB8E7CB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Mäntyharjulla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169353566982888"/>
          <c:y val="0.1066422929368306"/>
          <c:w val="0.83723491538436812"/>
          <c:h val="0.47954146088856364"/>
        </c:manualLayout>
      </c:layout>
      <c:barChart>
        <c:barDir val="col"/>
        <c:grouping val="clustered"/>
        <c:varyColors val="0"/>
        <c:ser>
          <c:idx val="0"/>
          <c:order val="0"/>
          <c:tx>
            <c:strRef>
              <c:f>'4. Työllisyys'!$A$101</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Työllisyys'!$B$101:$F$101</c:f>
              <c:numCache>
                <c:formatCode>#,##0</c:formatCode>
                <c:ptCount val="5"/>
                <c:pt idx="0">
                  <c:v>425</c:v>
                </c:pt>
                <c:pt idx="1">
                  <c:v>2557</c:v>
                </c:pt>
                <c:pt idx="2" formatCode="0.0">
                  <c:v>16.600000000000001</c:v>
                </c:pt>
                <c:pt idx="3">
                  <c:v>43</c:v>
                </c:pt>
                <c:pt idx="4">
                  <c:v>118</c:v>
                </c:pt>
              </c:numCache>
            </c:numRef>
          </c:val>
          <c:extLst>
            <c:ext xmlns:c16="http://schemas.microsoft.com/office/drawing/2014/chart" uri="{C3380CC4-5D6E-409C-BE32-E72D297353CC}">
              <c16:uniqueId val="{00000000-24ED-4D49-9B25-1241D16E2AA9}"/>
            </c:ext>
          </c:extLst>
        </c:ser>
        <c:ser>
          <c:idx val="1"/>
          <c:order val="1"/>
          <c:tx>
            <c:strRef>
              <c:f>'4. Työllisyys'!$A$102</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Työllisyys'!$B$102:$F$102</c:f>
              <c:numCache>
                <c:formatCode>#,##0</c:formatCode>
                <c:ptCount val="5"/>
                <c:pt idx="0">
                  <c:v>413</c:v>
                </c:pt>
                <c:pt idx="1">
                  <c:v>2596</c:v>
                </c:pt>
                <c:pt idx="2" formatCode="0.0">
                  <c:v>15.9</c:v>
                </c:pt>
                <c:pt idx="3">
                  <c:v>50</c:v>
                </c:pt>
                <c:pt idx="4">
                  <c:v>155</c:v>
                </c:pt>
              </c:numCache>
            </c:numRef>
          </c:val>
          <c:extLst>
            <c:ext xmlns:c16="http://schemas.microsoft.com/office/drawing/2014/chart" uri="{C3380CC4-5D6E-409C-BE32-E72D297353CC}">
              <c16:uniqueId val="{00000000-4B02-42A9-8C5F-7C7D85077C73}"/>
            </c:ext>
          </c:extLst>
        </c:ser>
        <c:ser>
          <c:idx val="2"/>
          <c:order val="2"/>
          <c:tx>
            <c:strRef>
              <c:f>'4. Työllisyys'!$A$103</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Työllisyys'!$B$103:$F$103</c:f>
              <c:numCache>
                <c:formatCode>#,##0</c:formatCode>
                <c:ptCount val="5"/>
                <c:pt idx="0">
                  <c:v>371</c:v>
                </c:pt>
                <c:pt idx="1">
                  <c:v>2504</c:v>
                </c:pt>
                <c:pt idx="2" formatCode="0.0">
                  <c:v>14.8</c:v>
                </c:pt>
                <c:pt idx="3">
                  <c:v>49</c:v>
                </c:pt>
                <c:pt idx="4">
                  <c:v>135</c:v>
                </c:pt>
              </c:numCache>
            </c:numRef>
          </c:val>
          <c:extLst>
            <c:ext xmlns:c16="http://schemas.microsoft.com/office/drawing/2014/chart" uri="{C3380CC4-5D6E-409C-BE32-E72D297353CC}">
              <c16:uniqueId val="{00000001-4B02-42A9-8C5F-7C7D85077C73}"/>
            </c:ext>
          </c:extLst>
        </c:ser>
        <c:ser>
          <c:idx val="3"/>
          <c:order val="3"/>
          <c:tx>
            <c:strRef>
              <c:f>'4. Työllisyys'!$A$104</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Työllisyys'!$B$104:$F$104</c:f>
              <c:numCache>
                <c:formatCode>#,##0</c:formatCode>
                <c:ptCount val="5"/>
                <c:pt idx="0">
                  <c:v>270</c:v>
                </c:pt>
                <c:pt idx="1">
                  <c:v>2451</c:v>
                </c:pt>
                <c:pt idx="2" formatCode="0.0">
                  <c:v>11</c:v>
                </c:pt>
                <c:pt idx="3">
                  <c:v>33</c:v>
                </c:pt>
                <c:pt idx="4">
                  <c:v>73</c:v>
                </c:pt>
              </c:numCache>
            </c:numRef>
          </c:val>
          <c:extLst>
            <c:ext xmlns:c16="http://schemas.microsoft.com/office/drawing/2014/chart" uri="{C3380CC4-5D6E-409C-BE32-E72D297353CC}">
              <c16:uniqueId val="{00000002-4B02-42A9-8C5F-7C7D85077C73}"/>
            </c:ext>
          </c:extLst>
        </c:ser>
        <c:ser>
          <c:idx val="4"/>
          <c:order val="4"/>
          <c:tx>
            <c:strRef>
              <c:f>'4. Työllisyys'!$A$105</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Työllisyys'!$B$105:$F$105</c:f>
              <c:numCache>
                <c:formatCode>#,##0</c:formatCode>
                <c:ptCount val="5"/>
                <c:pt idx="0">
                  <c:v>257</c:v>
                </c:pt>
                <c:pt idx="1">
                  <c:v>2368</c:v>
                </c:pt>
                <c:pt idx="2" formatCode="0.0">
                  <c:v>10.9</c:v>
                </c:pt>
                <c:pt idx="3">
                  <c:v>20</c:v>
                </c:pt>
                <c:pt idx="4">
                  <c:v>66</c:v>
                </c:pt>
              </c:numCache>
            </c:numRef>
          </c:val>
          <c:extLst>
            <c:ext xmlns:c16="http://schemas.microsoft.com/office/drawing/2014/chart" uri="{C3380CC4-5D6E-409C-BE32-E72D297353CC}">
              <c16:uniqueId val="{00000003-4B02-42A9-8C5F-7C7D85077C73}"/>
            </c:ext>
          </c:extLst>
        </c:ser>
        <c:ser>
          <c:idx val="5"/>
          <c:order val="5"/>
          <c:tx>
            <c:strRef>
              <c:f>'4. Työllisyys'!$A$106</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Työllisyys'!$B$106:$F$106</c:f>
              <c:numCache>
                <c:formatCode>#,##0</c:formatCode>
                <c:ptCount val="5"/>
                <c:pt idx="0">
                  <c:v>256</c:v>
                </c:pt>
                <c:pt idx="1">
                  <c:v>2295</c:v>
                </c:pt>
                <c:pt idx="2" formatCode="0.0">
                  <c:v>11.2</c:v>
                </c:pt>
                <c:pt idx="3">
                  <c:v>27</c:v>
                </c:pt>
                <c:pt idx="4">
                  <c:v>59</c:v>
                </c:pt>
              </c:numCache>
            </c:numRef>
          </c:val>
          <c:extLst>
            <c:ext xmlns:c16="http://schemas.microsoft.com/office/drawing/2014/chart" uri="{C3380CC4-5D6E-409C-BE32-E72D297353CC}">
              <c16:uniqueId val="{00000004-4B02-42A9-8C5F-7C7D85077C73}"/>
            </c:ext>
          </c:extLst>
        </c:ser>
        <c:ser>
          <c:idx val="6"/>
          <c:order val="6"/>
          <c:tx>
            <c:strRef>
              <c:f>'4. Työllisyys'!$A$107</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Työllisyys'!$B$107:$F$107</c:f>
              <c:numCache>
                <c:formatCode>#,##0</c:formatCode>
                <c:ptCount val="5"/>
                <c:pt idx="0">
                  <c:v>288</c:v>
                </c:pt>
                <c:pt idx="1">
                  <c:v>2209</c:v>
                </c:pt>
                <c:pt idx="2" formatCode="0.0">
                  <c:v>13</c:v>
                </c:pt>
                <c:pt idx="3">
                  <c:v>23</c:v>
                </c:pt>
                <c:pt idx="4">
                  <c:v>83</c:v>
                </c:pt>
              </c:numCache>
            </c:numRef>
          </c:val>
          <c:extLst>
            <c:ext xmlns:c16="http://schemas.microsoft.com/office/drawing/2014/chart" uri="{C3380CC4-5D6E-409C-BE32-E72D297353CC}">
              <c16:uniqueId val="{00000005-4B02-42A9-8C5F-7C7D85077C73}"/>
            </c:ext>
          </c:extLst>
        </c:ser>
        <c:ser>
          <c:idx val="7"/>
          <c:order val="7"/>
          <c:tx>
            <c:strRef>
              <c:f>'4. Työllisyys'!$A$108</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Työllisyys'!$B$108:$F$108</c:f>
              <c:numCache>
                <c:formatCode>#,##0</c:formatCode>
                <c:ptCount val="5"/>
                <c:pt idx="0">
                  <c:v>231</c:v>
                </c:pt>
                <c:pt idx="1">
                  <c:v>2208</c:v>
                </c:pt>
                <c:pt idx="2" formatCode="0.0">
                  <c:v>10.5</c:v>
                </c:pt>
                <c:pt idx="3">
                  <c:v>24</c:v>
                </c:pt>
                <c:pt idx="4">
                  <c:v>75</c:v>
                </c:pt>
              </c:numCache>
            </c:numRef>
          </c:val>
          <c:extLst>
            <c:ext xmlns:c16="http://schemas.microsoft.com/office/drawing/2014/chart" uri="{C3380CC4-5D6E-409C-BE32-E72D297353CC}">
              <c16:uniqueId val="{00000006-4B02-42A9-8C5F-7C7D85077C73}"/>
            </c:ext>
          </c:extLst>
        </c:ser>
        <c:ser>
          <c:idx val="8"/>
          <c:order val="8"/>
          <c:tx>
            <c:strRef>
              <c:f>'4. Työllisyys'!$A$109</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Työllisyys'!$B$109:$F$109</c:f>
              <c:numCache>
                <c:formatCode>#,##0</c:formatCode>
                <c:ptCount val="5"/>
                <c:pt idx="0">
                  <c:v>215</c:v>
                </c:pt>
                <c:pt idx="1">
                  <c:v>2202</c:v>
                </c:pt>
                <c:pt idx="2" formatCode="0.0">
                  <c:v>9.8000000000000007</c:v>
                </c:pt>
                <c:pt idx="3">
                  <c:v>20</c:v>
                </c:pt>
                <c:pt idx="4">
                  <c:v>61</c:v>
                </c:pt>
              </c:numCache>
            </c:numRef>
          </c:val>
          <c:extLst>
            <c:ext xmlns:c16="http://schemas.microsoft.com/office/drawing/2014/chart" uri="{C3380CC4-5D6E-409C-BE32-E72D297353CC}">
              <c16:uniqueId val="{00000007-4B02-42A9-8C5F-7C7D85077C73}"/>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Mäntyharjulla</a:t>
            </a:r>
            <a:r>
              <a:rPr lang="en-US" sz="1600" b="1"/>
              <a:t> 2000 - 2022</a:t>
            </a:r>
          </a:p>
        </c:rich>
      </c:tx>
      <c:layout>
        <c:manualLayout>
          <c:xMode val="edge"/>
          <c:yMode val="edge"/>
          <c:x val="0.22398601688545397"/>
          <c:y val="2.296221883562264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1020137874669318E-2"/>
          <c:y val="0.14445308454926356"/>
          <c:w val="0.92222543543890512"/>
          <c:h val="0.7571391997309892"/>
        </c:manualLayout>
      </c:layout>
      <c:barChart>
        <c:barDir val="col"/>
        <c:grouping val="clustered"/>
        <c:varyColors val="0"/>
        <c:ser>
          <c:idx val="2"/>
          <c:order val="0"/>
          <c:tx>
            <c:strRef>
              <c:f>'4. Työllisyys'!$A$249</c:f>
              <c:strCache>
                <c:ptCount val="1"/>
                <c:pt idx="0">
                  <c:v>Mäntyharju</c:v>
                </c:pt>
              </c:strCache>
            </c:strRef>
          </c:tx>
          <c:spPr>
            <a:solidFill>
              <a:srgbClr val="936FB1"/>
            </a:solidFill>
            <a:ln>
              <a:solidFill>
                <a:sysClr val="windowText" lastClr="000000"/>
              </a:solidFill>
            </a:ln>
            <a:effectLst/>
          </c:spPr>
          <c:invertIfNegative val="0"/>
          <c:dLbls>
            <c:spPr>
              <a:noFill/>
              <a:ln>
                <a:noFill/>
              </a:ln>
              <a:effectLst/>
            </c:spPr>
            <c:txPr>
              <a:bodyPr rot="-222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Työllisyys'!$B$249:$X$249</c:f>
              <c:numCache>
                <c:formatCode>#,##0</c:formatCode>
                <c:ptCount val="23"/>
                <c:pt idx="0">
                  <c:v>2491</c:v>
                </c:pt>
                <c:pt idx="1">
                  <c:v>2506</c:v>
                </c:pt>
                <c:pt idx="2">
                  <c:v>2466</c:v>
                </c:pt>
                <c:pt idx="3">
                  <c:v>2430</c:v>
                </c:pt>
                <c:pt idx="4">
                  <c:v>2334</c:v>
                </c:pt>
                <c:pt idx="5">
                  <c:v>2320</c:v>
                </c:pt>
                <c:pt idx="6">
                  <c:v>2221</c:v>
                </c:pt>
                <c:pt idx="7">
                  <c:v>2237</c:v>
                </c:pt>
                <c:pt idx="8">
                  <c:v>2168</c:v>
                </c:pt>
                <c:pt idx="9">
                  <c:v>2094</c:v>
                </c:pt>
                <c:pt idx="10">
                  <c:v>2171</c:v>
                </c:pt>
                <c:pt idx="11">
                  <c:v>2125</c:v>
                </c:pt>
                <c:pt idx="12">
                  <c:v>2059</c:v>
                </c:pt>
                <c:pt idx="13">
                  <c:v>1996</c:v>
                </c:pt>
                <c:pt idx="14">
                  <c:v>2027</c:v>
                </c:pt>
                <c:pt idx="15">
                  <c:v>1932</c:v>
                </c:pt>
                <c:pt idx="16">
                  <c:v>1845</c:v>
                </c:pt>
                <c:pt idx="17">
                  <c:v>1931</c:v>
                </c:pt>
                <c:pt idx="18">
                  <c:v>1928</c:v>
                </c:pt>
                <c:pt idx="19">
                  <c:v>1890</c:v>
                </c:pt>
                <c:pt idx="20">
                  <c:v>1849</c:v>
                </c:pt>
                <c:pt idx="21">
                  <c:v>1907</c:v>
                </c:pt>
                <c:pt idx="22">
                  <c:v>1917</c:v>
                </c:pt>
              </c:numCache>
            </c:numRef>
          </c:val>
          <c:extLst>
            <c:ext xmlns:c16="http://schemas.microsoft.com/office/drawing/2014/chart" uri="{C3380CC4-5D6E-409C-BE32-E72D297353CC}">
              <c16:uniqueId val="{00000000-D630-40F0-8D77-156DE8DA748D}"/>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Mäntyharjulla</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3243886690968188"/>
          <c:y val="0.1246081209226285"/>
          <c:w val="0.7564001443714613"/>
          <c:h val="0.74421594328042662"/>
        </c:manualLayout>
      </c:layout>
      <c:barChart>
        <c:barDir val="col"/>
        <c:grouping val="stacked"/>
        <c:varyColors val="0"/>
        <c:ser>
          <c:idx val="0"/>
          <c:order val="1"/>
          <c:tx>
            <c:strRef>
              <c:f>'4. Työllisyys'!$A$290</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Työllisyys'!$B$290:$X$290</c:f>
              <c:numCache>
                <c:formatCode>#,##0</c:formatCode>
                <c:ptCount val="23"/>
                <c:pt idx="0">
                  <c:v>480</c:v>
                </c:pt>
                <c:pt idx="1">
                  <c:v>469</c:v>
                </c:pt>
                <c:pt idx="2">
                  <c:v>489</c:v>
                </c:pt>
                <c:pt idx="3">
                  <c:v>559</c:v>
                </c:pt>
                <c:pt idx="4">
                  <c:v>550</c:v>
                </c:pt>
                <c:pt idx="5">
                  <c:v>607</c:v>
                </c:pt>
                <c:pt idx="6">
                  <c:v>640</c:v>
                </c:pt>
                <c:pt idx="7">
                  <c:v>721</c:v>
                </c:pt>
                <c:pt idx="8">
                  <c:v>697</c:v>
                </c:pt>
                <c:pt idx="9">
                  <c:v>692</c:v>
                </c:pt>
                <c:pt idx="10">
                  <c:v>675</c:v>
                </c:pt>
                <c:pt idx="11">
                  <c:v>635</c:v>
                </c:pt>
                <c:pt idx="12">
                  <c:v>636</c:v>
                </c:pt>
                <c:pt idx="13">
                  <c:v>648</c:v>
                </c:pt>
                <c:pt idx="14">
                  <c:v>617</c:v>
                </c:pt>
                <c:pt idx="15">
                  <c:v>577</c:v>
                </c:pt>
                <c:pt idx="16">
                  <c:v>636</c:v>
                </c:pt>
                <c:pt idx="17">
                  <c:v>627</c:v>
                </c:pt>
                <c:pt idx="18">
                  <c:v>600</c:v>
                </c:pt>
                <c:pt idx="19">
                  <c:v>578</c:v>
                </c:pt>
                <c:pt idx="20">
                  <c:v>590</c:v>
                </c:pt>
                <c:pt idx="21">
                  <c:v>605</c:v>
                </c:pt>
                <c:pt idx="22">
                  <c:v>573</c:v>
                </c:pt>
              </c:numCache>
            </c:numRef>
          </c:val>
          <c:extLst>
            <c:ext xmlns:c16="http://schemas.microsoft.com/office/drawing/2014/chart" uri="{C3380CC4-5D6E-409C-BE32-E72D297353CC}">
              <c16:uniqueId val="{00000000-D327-45A4-829C-40E6F55ED7B0}"/>
            </c:ext>
          </c:extLst>
        </c:ser>
        <c:ser>
          <c:idx val="1"/>
          <c:order val="2"/>
          <c:tx>
            <c:strRef>
              <c:f>'4. Työllisyys'!$A$291</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Työllisyys'!$B$291:$X$291</c:f>
              <c:numCache>
                <c:formatCode>#,##0</c:formatCode>
                <c:ptCount val="23"/>
                <c:pt idx="0">
                  <c:v>2158</c:v>
                </c:pt>
                <c:pt idx="1">
                  <c:v>2177</c:v>
                </c:pt>
                <c:pt idx="2">
                  <c:v>2106</c:v>
                </c:pt>
                <c:pt idx="3">
                  <c:v>2050</c:v>
                </c:pt>
                <c:pt idx="4">
                  <c:v>1959</c:v>
                </c:pt>
                <c:pt idx="5">
                  <c:v>1891</c:v>
                </c:pt>
                <c:pt idx="6">
                  <c:v>1822</c:v>
                </c:pt>
                <c:pt idx="7">
                  <c:v>1806</c:v>
                </c:pt>
                <c:pt idx="8">
                  <c:v>1758</c:v>
                </c:pt>
                <c:pt idx="9">
                  <c:v>1695</c:v>
                </c:pt>
                <c:pt idx="10">
                  <c:v>1746</c:v>
                </c:pt>
                <c:pt idx="11">
                  <c:v>1694</c:v>
                </c:pt>
                <c:pt idx="12">
                  <c:v>1630</c:v>
                </c:pt>
                <c:pt idx="13">
                  <c:v>1571</c:v>
                </c:pt>
                <c:pt idx="14">
                  <c:v>1563</c:v>
                </c:pt>
                <c:pt idx="15">
                  <c:v>1474</c:v>
                </c:pt>
                <c:pt idx="16">
                  <c:v>1403</c:v>
                </c:pt>
                <c:pt idx="17">
                  <c:v>1465</c:v>
                </c:pt>
                <c:pt idx="18">
                  <c:v>1439</c:v>
                </c:pt>
                <c:pt idx="19">
                  <c:v>1379</c:v>
                </c:pt>
                <c:pt idx="20">
                  <c:v>1339</c:v>
                </c:pt>
                <c:pt idx="21">
                  <c:v>1370</c:v>
                </c:pt>
                <c:pt idx="22">
                  <c:v>1378</c:v>
                </c:pt>
              </c:numCache>
            </c:numRef>
          </c:val>
          <c:extLst>
            <c:ext xmlns:c16="http://schemas.microsoft.com/office/drawing/2014/chart" uri="{C3380CC4-5D6E-409C-BE32-E72D297353CC}">
              <c16:uniqueId val="{00000001-D327-45A4-829C-40E6F55ED7B0}"/>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Työllisyys'!$A$289</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Työllisyys'!$B$289:$X$289</c:f>
              <c:numCache>
                <c:formatCode>#,##0</c:formatCode>
                <c:ptCount val="23"/>
                <c:pt idx="0">
                  <c:v>2638</c:v>
                </c:pt>
                <c:pt idx="1">
                  <c:v>2646</c:v>
                </c:pt>
                <c:pt idx="2">
                  <c:v>2595</c:v>
                </c:pt>
                <c:pt idx="3">
                  <c:v>2609</c:v>
                </c:pt>
                <c:pt idx="4">
                  <c:v>2509</c:v>
                </c:pt>
                <c:pt idx="5">
                  <c:v>2498</c:v>
                </c:pt>
                <c:pt idx="6">
                  <c:v>2462</c:v>
                </c:pt>
                <c:pt idx="7">
                  <c:v>2527</c:v>
                </c:pt>
                <c:pt idx="8">
                  <c:v>2455</c:v>
                </c:pt>
                <c:pt idx="9">
                  <c:v>2387</c:v>
                </c:pt>
                <c:pt idx="10">
                  <c:v>2421</c:v>
                </c:pt>
                <c:pt idx="11">
                  <c:v>2329</c:v>
                </c:pt>
                <c:pt idx="12">
                  <c:v>2266</c:v>
                </c:pt>
                <c:pt idx="13">
                  <c:v>2219</c:v>
                </c:pt>
                <c:pt idx="14">
                  <c:v>2180</c:v>
                </c:pt>
                <c:pt idx="15">
                  <c:v>2051</c:v>
                </c:pt>
                <c:pt idx="16">
                  <c:v>2039</c:v>
                </c:pt>
                <c:pt idx="17">
                  <c:v>2092</c:v>
                </c:pt>
                <c:pt idx="18">
                  <c:v>2039</c:v>
                </c:pt>
                <c:pt idx="19">
                  <c:v>1957</c:v>
                </c:pt>
                <c:pt idx="20">
                  <c:v>1929</c:v>
                </c:pt>
                <c:pt idx="21">
                  <c:v>1975</c:v>
                </c:pt>
                <c:pt idx="22">
                  <c:v>1951</c:v>
                </c:pt>
              </c:numCache>
            </c:numRef>
          </c:val>
          <c:smooth val="0"/>
          <c:extLst>
            <c:ext xmlns:c16="http://schemas.microsoft.com/office/drawing/2014/chart" uri="{C3380CC4-5D6E-409C-BE32-E72D297353CC}">
              <c16:uniqueId val="{00000002-D327-45A4-829C-40E6F55ED7B0}"/>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623318733616429"/>
          <c:y val="0.14306150838787346"/>
          <c:w val="0.76071311845829959"/>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F801-439E-BE65-CDCB46B221C8}"/>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F801-439E-BE65-CDCB46B221C8}"/>
            </c:ext>
          </c:extLst>
        </c:ser>
        <c:ser>
          <c:idx val="2"/>
          <c:order val="2"/>
          <c:tx>
            <c:strRef>
              <c:f>'5. Osaaminen'!$A$14</c:f>
              <c:strCache>
                <c:ptCount val="1"/>
                <c:pt idx="0">
                  <c:v>Mäntyharju</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Osaaminen'!$B$14:$Q$14</c:f>
              <c:numCache>
                <c:formatCode>0.0</c:formatCode>
                <c:ptCount val="16"/>
                <c:pt idx="0">
                  <c:v>53.2</c:v>
                </c:pt>
                <c:pt idx="1">
                  <c:v>54.2</c:v>
                </c:pt>
                <c:pt idx="2">
                  <c:v>54.5</c:v>
                </c:pt>
                <c:pt idx="3">
                  <c:v>55.8</c:v>
                </c:pt>
                <c:pt idx="4">
                  <c:v>57</c:v>
                </c:pt>
                <c:pt idx="5">
                  <c:v>58</c:v>
                </c:pt>
                <c:pt idx="6">
                  <c:v>58.8</c:v>
                </c:pt>
                <c:pt idx="7">
                  <c:v>59.5</c:v>
                </c:pt>
                <c:pt idx="8">
                  <c:v>60.3</c:v>
                </c:pt>
                <c:pt idx="9">
                  <c:v>61.5</c:v>
                </c:pt>
                <c:pt idx="10">
                  <c:v>62.5</c:v>
                </c:pt>
                <c:pt idx="11">
                  <c:v>63.3</c:v>
                </c:pt>
                <c:pt idx="12">
                  <c:v>64.099999999999994</c:v>
                </c:pt>
                <c:pt idx="13">
                  <c:v>64.5</c:v>
                </c:pt>
                <c:pt idx="14">
                  <c:v>65.599999999999994</c:v>
                </c:pt>
                <c:pt idx="15">
                  <c:v>66.2</c:v>
                </c:pt>
              </c:numCache>
            </c:numRef>
          </c:val>
          <c:smooth val="0"/>
          <c:extLst>
            <c:ext xmlns:c16="http://schemas.microsoft.com/office/drawing/2014/chart" uri="{C3380CC4-5D6E-409C-BE32-E72D297353CC}">
              <c16:uniqueId val="{00000002-F801-439E-BE65-CDCB46B221C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71171171171172"/>
          <c:y val="0.15054828689285302"/>
          <c:w val="0.76561608852947438"/>
          <c:h val="0.71166611975544014"/>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C01C-47DE-A31A-1B36C2233F4B}"/>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C01C-47DE-A31A-1B36C2233F4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Mäntyharjulla</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Osaaminen'!$A$34</c:f>
              <c:strCache>
                <c:ptCount val="1"/>
                <c:pt idx="0">
                  <c:v>Mäntyharju</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Osaaminen'!$B$34:$Q$34</c:f>
              <c:numCache>
                <c:formatCode>#,##0</c:formatCode>
                <c:ptCount val="16"/>
                <c:pt idx="0">
                  <c:v>50</c:v>
                </c:pt>
                <c:pt idx="1">
                  <c:v>49</c:v>
                </c:pt>
                <c:pt idx="2">
                  <c:v>47</c:v>
                </c:pt>
                <c:pt idx="3">
                  <c:v>44</c:v>
                </c:pt>
                <c:pt idx="4">
                  <c:v>45</c:v>
                </c:pt>
                <c:pt idx="5">
                  <c:v>47</c:v>
                </c:pt>
                <c:pt idx="6">
                  <c:v>39</c:v>
                </c:pt>
                <c:pt idx="7">
                  <c:v>45</c:v>
                </c:pt>
                <c:pt idx="8">
                  <c:v>52</c:v>
                </c:pt>
                <c:pt idx="9">
                  <c:v>49</c:v>
                </c:pt>
                <c:pt idx="10">
                  <c:v>52</c:v>
                </c:pt>
                <c:pt idx="11">
                  <c:v>38</c:v>
                </c:pt>
                <c:pt idx="12">
                  <c:v>33</c:v>
                </c:pt>
                <c:pt idx="13">
                  <c:v>25</c:v>
                </c:pt>
                <c:pt idx="14">
                  <c:v>32</c:v>
                </c:pt>
                <c:pt idx="15">
                  <c:v>30</c:v>
                </c:pt>
              </c:numCache>
            </c:numRef>
          </c:val>
          <c:smooth val="0"/>
          <c:extLst>
            <c:ext xmlns:c16="http://schemas.microsoft.com/office/drawing/2014/chart" uri="{C3380CC4-5D6E-409C-BE32-E72D297353CC}">
              <c16:uniqueId val="{00000000-6ACA-4F8A-A03F-EB014380BBD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061643326760125"/>
          <c:y val="0.1771913970030512"/>
          <c:w val="0.8518766893959907"/>
          <c:h val="0.6652190776061857"/>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7232-4936-9CFA-F3B6E2540E96}"/>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7232-4936-9CFA-F3B6E2540E96}"/>
            </c:ext>
          </c:extLst>
        </c:ser>
        <c:ser>
          <c:idx val="1"/>
          <c:order val="2"/>
          <c:tx>
            <c:strRef>
              <c:f>'6. SOTE-tilastot'!$A$12</c:f>
              <c:strCache>
                <c:ptCount val="1"/>
                <c:pt idx="0">
                  <c:v>Mäntyharju</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SOTE-tilastot'!$B$12:$V$12</c:f>
              <c:numCache>
                <c:formatCode>#,##0</c:formatCode>
                <c:ptCount val="21"/>
                <c:pt idx="0">
                  <c:v>1851.2</c:v>
                </c:pt>
                <c:pt idx="1">
                  <c:v>1996.6</c:v>
                </c:pt>
                <c:pt idx="2">
                  <c:v>2193.1999999999998</c:v>
                </c:pt>
                <c:pt idx="3">
                  <c:v>2419.6</c:v>
                </c:pt>
                <c:pt idx="4">
                  <c:v>2491.1</c:v>
                </c:pt>
                <c:pt idx="5">
                  <c:v>2547.4</c:v>
                </c:pt>
                <c:pt idx="6">
                  <c:v>2732.6</c:v>
                </c:pt>
                <c:pt idx="7">
                  <c:v>2884</c:v>
                </c:pt>
                <c:pt idx="8">
                  <c:v>3094.1</c:v>
                </c:pt>
                <c:pt idx="9">
                  <c:v>3318.6</c:v>
                </c:pt>
                <c:pt idx="10">
                  <c:v>3391</c:v>
                </c:pt>
                <c:pt idx="11">
                  <c:v>3726.9</c:v>
                </c:pt>
                <c:pt idx="12">
                  <c:v>3696.2</c:v>
                </c:pt>
                <c:pt idx="13">
                  <c:v>3884.4</c:v>
                </c:pt>
                <c:pt idx="14">
                  <c:v>4135.2</c:v>
                </c:pt>
                <c:pt idx="15">
                  <c:v>3976.8</c:v>
                </c:pt>
                <c:pt idx="16">
                  <c:v>3985.7</c:v>
                </c:pt>
                <c:pt idx="17">
                  <c:v>4150</c:v>
                </c:pt>
                <c:pt idx="18">
                  <c:v>4326.1000000000004</c:v>
                </c:pt>
                <c:pt idx="19">
                  <c:v>4726.8</c:v>
                </c:pt>
                <c:pt idx="20">
                  <c:v>4932.5</c:v>
                </c:pt>
              </c:numCache>
            </c:numRef>
          </c:val>
          <c:smooth val="0"/>
          <c:extLst>
            <c:ext xmlns:c16="http://schemas.microsoft.com/office/drawing/2014/chart" uri="{C3380CC4-5D6E-409C-BE32-E72D297353CC}">
              <c16:uniqueId val="{00000002-7232-4936-9CFA-F3B6E2540E9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14356805221523"/>
          <c:y val="0.1771913970030512"/>
          <c:w val="0.84741280647418571"/>
          <c:h val="0.66609669035316754"/>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9EA9-4879-B896-52E14AF76B95}"/>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9EA9-4879-B896-52E14AF76B95}"/>
            </c:ext>
          </c:extLst>
        </c:ser>
        <c:ser>
          <c:idx val="0"/>
          <c:order val="2"/>
          <c:tx>
            <c:strRef>
              <c:f>'6. SOTE-tilastot'!$A$39</c:f>
              <c:strCache>
                <c:ptCount val="1"/>
                <c:pt idx="0">
                  <c:v>Mäntyharju</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SOTE-tilastot'!$B$39:$V$39</c:f>
              <c:numCache>
                <c:formatCode>#,##0</c:formatCode>
                <c:ptCount val="21"/>
                <c:pt idx="0">
                  <c:v>489</c:v>
                </c:pt>
                <c:pt idx="1">
                  <c:v>527.79999999999995</c:v>
                </c:pt>
                <c:pt idx="2">
                  <c:v>571.9</c:v>
                </c:pt>
                <c:pt idx="3">
                  <c:v>614.70000000000005</c:v>
                </c:pt>
                <c:pt idx="4">
                  <c:v>626.79999999999995</c:v>
                </c:pt>
                <c:pt idx="5">
                  <c:v>593.9</c:v>
                </c:pt>
                <c:pt idx="6">
                  <c:v>622.29999999999995</c:v>
                </c:pt>
                <c:pt idx="7">
                  <c:v>634.4</c:v>
                </c:pt>
                <c:pt idx="8">
                  <c:v>724.2</c:v>
                </c:pt>
                <c:pt idx="9">
                  <c:v>806</c:v>
                </c:pt>
                <c:pt idx="10">
                  <c:v>802.7</c:v>
                </c:pt>
                <c:pt idx="11">
                  <c:v>836.5</c:v>
                </c:pt>
                <c:pt idx="12">
                  <c:v>861.9</c:v>
                </c:pt>
                <c:pt idx="13">
                  <c:v>811.8</c:v>
                </c:pt>
                <c:pt idx="14">
                  <c:v>898.7</c:v>
                </c:pt>
                <c:pt idx="15">
                  <c:v>784.7</c:v>
                </c:pt>
                <c:pt idx="16">
                  <c:v>764.1</c:v>
                </c:pt>
                <c:pt idx="17">
                  <c:v>845.2</c:v>
                </c:pt>
                <c:pt idx="18">
                  <c:v>780.7</c:v>
                </c:pt>
                <c:pt idx="19">
                  <c:v>468.5</c:v>
                </c:pt>
                <c:pt idx="20">
                  <c:v>874.7</c:v>
                </c:pt>
              </c:numCache>
            </c:numRef>
          </c:val>
          <c:smooth val="0"/>
          <c:extLst>
            <c:ext xmlns:c16="http://schemas.microsoft.com/office/drawing/2014/chart" uri="{C3380CC4-5D6E-409C-BE32-E72D297353CC}">
              <c16:uniqueId val="{00000002-9EA9-4879-B896-52E14AF76B9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7057882561573"/>
          <c:y val="0.1771913970030512"/>
          <c:w val="0.85513214909546842"/>
          <c:h val="0.6678962348409575"/>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9D2C-40FE-903B-258B40E234A9}"/>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9D2C-40FE-903B-258B40E234A9}"/>
            </c:ext>
          </c:extLst>
        </c:ser>
        <c:ser>
          <c:idx val="0"/>
          <c:order val="2"/>
          <c:tx>
            <c:strRef>
              <c:f>'6. SOTE-tilastot'!$A$66</c:f>
              <c:strCache>
                <c:ptCount val="1"/>
                <c:pt idx="0">
                  <c:v>Mäntyharju</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SOTE-tilastot'!$B$66:$X$66</c:f>
              <c:numCache>
                <c:formatCode>#,##0</c:formatCode>
                <c:ptCount val="23"/>
                <c:pt idx="0">
                  <c:v>514.5</c:v>
                </c:pt>
                <c:pt idx="1">
                  <c:v>562.4</c:v>
                </c:pt>
                <c:pt idx="2">
                  <c:v>630.79999999999995</c:v>
                </c:pt>
                <c:pt idx="3">
                  <c:v>692.7</c:v>
                </c:pt>
                <c:pt idx="4">
                  <c:v>745.5</c:v>
                </c:pt>
                <c:pt idx="5">
                  <c:v>843.3</c:v>
                </c:pt>
                <c:pt idx="6">
                  <c:v>868.5</c:v>
                </c:pt>
                <c:pt idx="7">
                  <c:v>962.4</c:v>
                </c:pt>
                <c:pt idx="8">
                  <c:v>1049.2</c:v>
                </c:pt>
                <c:pt idx="9">
                  <c:v>1150.9000000000001</c:v>
                </c:pt>
                <c:pt idx="10">
                  <c:v>1150.4000000000001</c:v>
                </c:pt>
                <c:pt idx="11">
                  <c:v>1255.5999999999999</c:v>
                </c:pt>
                <c:pt idx="12">
                  <c:v>1162.0999999999999</c:v>
                </c:pt>
                <c:pt idx="13">
                  <c:v>1320.5</c:v>
                </c:pt>
                <c:pt idx="14">
                  <c:v>1345.7</c:v>
                </c:pt>
                <c:pt idx="15">
                  <c:v>1405.3</c:v>
                </c:pt>
                <c:pt idx="16">
                  <c:v>1409.9</c:v>
                </c:pt>
                <c:pt idx="17">
                  <c:v>1357.8</c:v>
                </c:pt>
                <c:pt idx="18">
                  <c:v>1575.5</c:v>
                </c:pt>
                <c:pt idx="19">
                  <c:v>1612.8</c:v>
                </c:pt>
                <c:pt idx="20">
                  <c:v>1594.3</c:v>
                </c:pt>
                <c:pt idx="21">
                  <c:v>1935.3</c:v>
                </c:pt>
                <c:pt idx="22">
                  <c:v>1958.6</c:v>
                </c:pt>
              </c:numCache>
            </c:numRef>
          </c:val>
          <c:smooth val="0"/>
          <c:extLst>
            <c:ext xmlns:c16="http://schemas.microsoft.com/office/drawing/2014/chart" uri="{C3380CC4-5D6E-409C-BE32-E72D297353CC}">
              <c16:uniqueId val="{00000002-9D2C-40FE-903B-258B40E234A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153558770751549"/>
          <c:y val="0.1771913970030512"/>
          <c:w val="0.82976250617586778"/>
          <c:h val="0.65844119180640626"/>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A9BC-409C-8538-95212DD4EC5E}"/>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A9BC-409C-8538-95212DD4EC5E}"/>
            </c:ext>
          </c:extLst>
        </c:ser>
        <c:ser>
          <c:idx val="0"/>
          <c:order val="2"/>
          <c:tx>
            <c:strRef>
              <c:f>'6. SOTE-tilastot'!$A$93</c:f>
              <c:strCache>
                <c:ptCount val="1"/>
                <c:pt idx="0">
                  <c:v>Mäntyharju</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SOTE-tilastot'!$B$93:$V$93</c:f>
              <c:numCache>
                <c:formatCode>0.0</c:formatCode>
                <c:ptCount val="21"/>
                <c:pt idx="0">
                  <c:v>6.9</c:v>
                </c:pt>
                <c:pt idx="1">
                  <c:v>6</c:v>
                </c:pt>
                <c:pt idx="2">
                  <c:v>24.4</c:v>
                </c:pt>
                <c:pt idx="3">
                  <c:v>23.4</c:v>
                </c:pt>
                <c:pt idx="4">
                  <c:v>10.3</c:v>
                </c:pt>
                <c:pt idx="5">
                  <c:v>11.2</c:v>
                </c:pt>
                <c:pt idx="6">
                  <c:v>14.8</c:v>
                </c:pt>
                <c:pt idx="7">
                  <c:v>29.5</c:v>
                </c:pt>
                <c:pt idx="8">
                  <c:v>26.3</c:v>
                </c:pt>
                <c:pt idx="9">
                  <c:v>30</c:v>
                </c:pt>
                <c:pt idx="10">
                  <c:v>30.4</c:v>
                </c:pt>
                <c:pt idx="11">
                  <c:v>30.3</c:v>
                </c:pt>
                <c:pt idx="12">
                  <c:v>36.799999999999997</c:v>
                </c:pt>
                <c:pt idx="13">
                  <c:v>34.4</c:v>
                </c:pt>
                <c:pt idx="14">
                  <c:v>32.4</c:v>
                </c:pt>
                <c:pt idx="15">
                  <c:v>44</c:v>
                </c:pt>
                <c:pt idx="16">
                  <c:v>55.6</c:v>
                </c:pt>
                <c:pt idx="17">
                  <c:v>33.5</c:v>
                </c:pt>
                <c:pt idx="18">
                  <c:v>32.200000000000003</c:v>
                </c:pt>
                <c:pt idx="19">
                  <c:v>24</c:v>
                </c:pt>
                <c:pt idx="20">
                  <c:v>53.2</c:v>
                </c:pt>
              </c:numCache>
            </c:numRef>
          </c:val>
          <c:smooth val="0"/>
          <c:extLst>
            <c:ext xmlns:c16="http://schemas.microsoft.com/office/drawing/2014/chart" uri="{C3380CC4-5D6E-409C-BE32-E72D297353CC}">
              <c16:uniqueId val="{00000002-A9BC-409C-8538-95212DD4EC5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14356805221523"/>
          <c:y val="0.1771913970030512"/>
          <c:w val="0.85035452319057192"/>
          <c:h val="0.65846085088649953"/>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F9D6-4312-8EC1-C5AF92535514}"/>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F9D6-4312-8EC1-C5AF92535514}"/>
            </c:ext>
          </c:extLst>
        </c:ser>
        <c:ser>
          <c:idx val="0"/>
          <c:order val="2"/>
          <c:tx>
            <c:strRef>
              <c:f>'6. SOTE-tilastot'!$A$175</c:f>
              <c:strCache>
                <c:ptCount val="1"/>
                <c:pt idx="0">
                  <c:v>Mäntyharju</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SOTE-tilastot'!$D$175:$U$175</c:f>
              <c:numCache>
                <c:formatCode>0.0</c:formatCode>
                <c:ptCount val="18"/>
                <c:pt idx="0">
                  <c:v>154.69999999999999</c:v>
                </c:pt>
                <c:pt idx="1">
                  <c:v>162.30000000000001</c:v>
                </c:pt>
                <c:pt idx="2">
                  <c:v>160.4</c:v>
                </c:pt>
                <c:pt idx="3">
                  <c:v>163.6</c:v>
                </c:pt>
                <c:pt idx="4">
                  <c:v>166.2</c:v>
                </c:pt>
                <c:pt idx="5">
                  <c:v>170.7</c:v>
                </c:pt>
                <c:pt idx="6">
                  <c:v>170.7</c:v>
                </c:pt>
                <c:pt idx="7">
                  <c:v>174.6</c:v>
                </c:pt>
                <c:pt idx="8">
                  <c:v>178</c:v>
                </c:pt>
                <c:pt idx="9">
                  <c:v>179.8</c:v>
                </c:pt>
                <c:pt idx="10">
                  <c:v>172.6</c:v>
                </c:pt>
                <c:pt idx="11">
                  <c:v>169.4</c:v>
                </c:pt>
                <c:pt idx="12">
                  <c:v>160.69999999999999</c:v>
                </c:pt>
                <c:pt idx="13">
                  <c:v>159.9</c:v>
                </c:pt>
                <c:pt idx="14">
                  <c:v>158.5</c:v>
                </c:pt>
                <c:pt idx="15">
                  <c:v>154.4</c:v>
                </c:pt>
                <c:pt idx="16">
                  <c:v>147.69999999999999</c:v>
                </c:pt>
                <c:pt idx="17">
                  <c:v>141.69999999999999</c:v>
                </c:pt>
              </c:numCache>
            </c:numRef>
          </c:val>
          <c:smooth val="0"/>
          <c:extLst>
            <c:ext xmlns:c16="http://schemas.microsoft.com/office/drawing/2014/chart" uri="{C3380CC4-5D6E-409C-BE32-E72D297353CC}">
              <c16:uniqueId val="{00000002-F9D6-4312-8EC1-C5AF9253551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Mäntyharjulla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Muuta'!$B$11:$W$11</c:f>
              <c:numCache>
                <c:formatCode>General</c:formatCode>
                <c:ptCount val="22"/>
                <c:pt idx="0">
                  <c:v>11</c:v>
                </c:pt>
                <c:pt idx="1">
                  <c:v>21</c:v>
                </c:pt>
                <c:pt idx="2">
                  <c:v>15</c:v>
                </c:pt>
                <c:pt idx="3">
                  <c:v>14</c:v>
                </c:pt>
                <c:pt idx="4">
                  <c:v>23</c:v>
                </c:pt>
                <c:pt idx="5">
                  <c:v>16</c:v>
                </c:pt>
                <c:pt idx="6">
                  <c:v>11</c:v>
                </c:pt>
                <c:pt idx="7">
                  <c:v>3</c:v>
                </c:pt>
                <c:pt idx="8">
                  <c:v>18</c:v>
                </c:pt>
                <c:pt idx="9">
                  <c:v>9</c:v>
                </c:pt>
                <c:pt idx="10">
                  <c:v>14</c:v>
                </c:pt>
                <c:pt idx="11">
                  <c:v>8</c:v>
                </c:pt>
                <c:pt idx="12">
                  <c:v>5</c:v>
                </c:pt>
                <c:pt idx="13">
                  <c:v>8</c:v>
                </c:pt>
                <c:pt idx="14">
                  <c:v>5</c:v>
                </c:pt>
                <c:pt idx="15">
                  <c:v>4</c:v>
                </c:pt>
                <c:pt idx="16">
                  <c:v>5</c:v>
                </c:pt>
                <c:pt idx="17">
                  <c:v>3</c:v>
                </c:pt>
                <c:pt idx="18">
                  <c:v>3</c:v>
                </c:pt>
                <c:pt idx="19">
                  <c:v>3</c:v>
                </c:pt>
                <c:pt idx="20">
                  <c:v>3</c:v>
                </c:pt>
                <c:pt idx="21">
                  <c:v>5</c:v>
                </c:pt>
              </c:numCache>
            </c:numRef>
          </c:val>
          <c:extLst>
            <c:ext xmlns:c16="http://schemas.microsoft.com/office/drawing/2014/chart" uri="{C3380CC4-5D6E-409C-BE32-E72D297353CC}">
              <c16:uniqueId val="{00000000-D819-4782-AF32-1F64C5A6EC38}"/>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Muuta'!$B$29:$W$29</c:f>
              <c:numCache>
                <c:formatCode>General</c:formatCode>
                <c:ptCount val="22"/>
                <c:pt idx="0">
                  <c:v>39</c:v>
                </c:pt>
                <c:pt idx="1">
                  <c:v>26</c:v>
                </c:pt>
                <c:pt idx="2">
                  <c:v>29</c:v>
                </c:pt>
                <c:pt idx="3">
                  <c:v>28</c:v>
                </c:pt>
                <c:pt idx="4">
                  <c:v>31</c:v>
                </c:pt>
                <c:pt idx="5">
                  <c:v>43</c:v>
                </c:pt>
                <c:pt idx="6">
                  <c:v>30</c:v>
                </c:pt>
                <c:pt idx="7">
                  <c:v>25</c:v>
                </c:pt>
                <c:pt idx="8">
                  <c:v>29</c:v>
                </c:pt>
                <c:pt idx="9">
                  <c:v>44</c:v>
                </c:pt>
                <c:pt idx="10">
                  <c:v>34</c:v>
                </c:pt>
                <c:pt idx="11">
                  <c:v>33</c:v>
                </c:pt>
                <c:pt idx="12">
                  <c:v>29</c:v>
                </c:pt>
                <c:pt idx="13">
                  <c:v>31</c:v>
                </c:pt>
                <c:pt idx="14">
                  <c:v>16</c:v>
                </c:pt>
                <c:pt idx="15">
                  <c:v>22</c:v>
                </c:pt>
                <c:pt idx="16">
                  <c:v>16</c:v>
                </c:pt>
                <c:pt idx="17">
                  <c:v>9</c:v>
                </c:pt>
                <c:pt idx="18">
                  <c:v>15</c:v>
                </c:pt>
                <c:pt idx="19">
                  <c:v>18</c:v>
                </c:pt>
                <c:pt idx="20">
                  <c:v>25</c:v>
                </c:pt>
                <c:pt idx="21">
                  <c:v>25</c:v>
                </c:pt>
              </c:numCache>
            </c:numRef>
          </c:val>
          <c:extLst>
            <c:ext xmlns:c16="http://schemas.microsoft.com/office/drawing/2014/chart" uri="{C3380CC4-5D6E-409C-BE32-E72D297353CC}">
              <c16:uniqueId val="{00000001-D819-4782-AF32-1F64C5A6EC38}"/>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Mäntyharjulla 2000, 2005 ja 2010 - 2022</a:t>
            </a:r>
            <a:endParaRPr lang="fi-FI" sz="1600">
              <a:effectLst/>
            </a:endParaRPr>
          </a:p>
        </c:rich>
      </c:tx>
      <c:layout>
        <c:manualLayout>
          <c:xMode val="edge"/>
          <c:yMode val="edge"/>
          <c:x val="8.9780733273286603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5742406844491483"/>
        </c:manualLayout>
      </c:layout>
      <c:barChart>
        <c:barDir val="col"/>
        <c:grouping val="clustered"/>
        <c:varyColors val="0"/>
        <c:ser>
          <c:idx val="1"/>
          <c:order val="0"/>
          <c:tx>
            <c:strRef>
              <c:f>'7. Muuta'!$A$52</c:f>
              <c:strCache>
                <c:ptCount val="1"/>
                <c:pt idx="0">
                  <c:v>Mäntyharju</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A385-4ECD-99F7-14BF94584493}"/>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A385-4ECD-99F7-14BF94584493}"/>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Muuta'!$F$52:$T$52</c:f>
              <c:numCache>
                <c:formatCode>#,##0</c:formatCode>
                <c:ptCount val="15"/>
                <c:pt idx="0">
                  <c:v>4337</c:v>
                </c:pt>
                <c:pt idx="1">
                  <c:v>4630</c:v>
                </c:pt>
                <c:pt idx="2">
                  <c:v>4702</c:v>
                </c:pt>
                <c:pt idx="3">
                  <c:v>4738</c:v>
                </c:pt>
                <c:pt idx="4">
                  <c:v>4765</c:v>
                </c:pt>
                <c:pt idx="5">
                  <c:v>4794</c:v>
                </c:pt>
                <c:pt idx="6">
                  <c:v>4803</c:v>
                </c:pt>
                <c:pt idx="7">
                  <c:v>4853</c:v>
                </c:pt>
                <c:pt idx="8">
                  <c:v>4816</c:v>
                </c:pt>
                <c:pt idx="9">
                  <c:v>4868</c:v>
                </c:pt>
                <c:pt idx="10">
                  <c:v>4898</c:v>
                </c:pt>
                <c:pt idx="11">
                  <c:v>4913</c:v>
                </c:pt>
                <c:pt idx="12">
                  <c:v>4791</c:v>
                </c:pt>
                <c:pt idx="13">
                  <c:v>4788</c:v>
                </c:pt>
                <c:pt idx="14">
                  <c:v>4785</c:v>
                </c:pt>
              </c:numCache>
            </c:numRef>
          </c:val>
          <c:extLst>
            <c:ext xmlns:c16="http://schemas.microsoft.com/office/drawing/2014/chart" uri="{C3380CC4-5D6E-409C-BE32-E72D297353CC}">
              <c16:uniqueId val="{00000000-0FE6-4C2D-BA9C-D0F5EC10402C}"/>
            </c:ext>
          </c:extLst>
        </c:ser>
        <c:dLbls>
          <c:dLblPos val="outEnd"/>
          <c:showLegendKey val="0"/>
          <c:showVal val="1"/>
          <c:showCatName val="0"/>
          <c:showSerName val="0"/>
          <c:showPercent val="0"/>
          <c:showBubbleSize val="0"/>
        </c:dLbls>
        <c:gapWidth val="80"/>
        <c:overlap val="-1"/>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Mäntyharjulla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1838955139283341E-2"/>
          <c:y val="0.15626319500037256"/>
          <c:w val="0.92758848486996337"/>
          <c:h val="0.76107209128729925"/>
        </c:manualLayout>
      </c:layout>
      <c:lineChart>
        <c:grouping val="standard"/>
        <c:varyColors val="0"/>
        <c:ser>
          <c:idx val="0"/>
          <c:order val="0"/>
          <c:tx>
            <c:strRef>
              <c:f>'1.B Väestö ja muuttoliike-ennus'!$B$131</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09-40EA-A42D-9AC20BFF78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muuttoliike-ennus'!$C$131:$V$131</c:f>
              <c:numCache>
                <c:formatCode>General</c:formatCode>
                <c:ptCount val="20"/>
                <c:pt idx="0">
                  <c:v>624</c:v>
                </c:pt>
                <c:pt idx="1">
                  <c:v>603</c:v>
                </c:pt>
                <c:pt idx="2">
                  <c:v>573</c:v>
                </c:pt>
                <c:pt idx="3">
                  <c:v>557</c:v>
                </c:pt>
                <c:pt idx="4">
                  <c:v>534</c:v>
                </c:pt>
                <c:pt idx="5">
                  <c:v>519</c:v>
                </c:pt>
                <c:pt idx="6">
                  <c:v>507</c:v>
                </c:pt>
                <c:pt idx="7">
                  <c:v>480</c:v>
                </c:pt>
                <c:pt idx="8">
                  <c:v>464</c:v>
                </c:pt>
                <c:pt idx="9">
                  <c:v>449</c:v>
                </c:pt>
                <c:pt idx="10">
                  <c:v>443</c:v>
                </c:pt>
                <c:pt idx="11">
                  <c:v>434</c:v>
                </c:pt>
                <c:pt idx="12">
                  <c:v>428</c:v>
                </c:pt>
                <c:pt idx="13">
                  <c:v>424</c:v>
                </c:pt>
                <c:pt idx="14">
                  <c:v>426</c:v>
                </c:pt>
                <c:pt idx="15">
                  <c:v>422</c:v>
                </c:pt>
                <c:pt idx="16">
                  <c:v>418</c:v>
                </c:pt>
                <c:pt idx="17">
                  <c:v>414</c:v>
                </c:pt>
                <c:pt idx="18">
                  <c:v>410</c:v>
                </c:pt>
                <c:pt idx="19">
                  <c:v>407</c:v>
                </c:pt>
              </c:numCache>
            </c:numRef>
          </c:val>
          <c:smooth val="0"/>
          <c:extLst>
            <c:ext xmlns:c16="http://schemas.microsoft.com/office/drawing/2014/chart" uri="{C3380CC4-5D6E-409C-BE32-E72D297353CC}">
              <c16:uniqueId val="{00000002-0070-4D09-8891-7F514E72A0F8}"/>
            </c:ext>
          </c:extLst>
        </c:ser>
        <c:ser>
          <c:idx val="1"/>
          <c:order val="1"/>
          <c:tx>
            <c:strRef>
              <c:f>'1.B Väestö ja muuttoliike-ennus'!$B$132</c:f>
              <c:strCache>
                <c:ptCount val="1"/>
                <c:pt idx="0">
                  <c:v>15 - 64</c:v>
                </c:pt>
              </c:strCache>
            </c:strRef>
          </c:tx>
          <c:spPr>
            <a:ln w="38100" cap="rnd">
              <a:solidFill>
                <a:schemeClr val="accent2"/>
              </a:solidFill>
              <a:round/>
            </a:ln>
            <a:effectLst/>
          </c:spPr>
          <c:marker>
            <c:symbol val="none"/>
          </c:marker>
          <c:dLbls>
            <c:dLbl>
              <c:idx val="21"/>
              <c:layout>
                <c:manualLayout>
                  <c:x val="-1.903337041749446E-2"/>
                  <c:y val="1.7547568073155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09-40EA-A42D-9AC20BFF78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muuttoliike-ennus'!$C$132:$V$132</c:f>
              <c:numCache>
                <c:formatCode>#,##0</c:formatCode>
                <c:ptCount val="20"/>
                <c:pt idx="0">
                  <c:v>2812</c:v>
                </c:pt>
                <c:pt idx="1">
                  <c:v>2720</c:v>
                </c:pt>
                <c:pt idx="2">
                  <c:v>2669</c:v>
                </c:pt>
                <c:pt idx="3">
                  <c:v>2598</c:v>
                </c:pt>
                <c:pt idx="4">
                  <c:v>2529</c:v>
                </c:pt>
                <c:pt idx="5">
                  <c:v>2477</c:v>
                </c:pt>
                <c:pt idx="6">
                  <c:v>2416</c:v>
                </c:pt>
                <c:pt idx="7">
                  <c:v>2366</c:v>
                </c:pt>
                <c:pt idx="8">
                  <c:v>2311</c:v>
                </c:pt>
                <c:pt idx="9">
                  <c:v>2264</c:v>
                </c:pt>
                <c:pt idx="10">
                  <c:v>2215</c:v>
                </c:pt>
                <c:pt idx="11">
                  <c:v>2175</c:v>
                </c:pt>
                <c:pt idx="12">
                  <c:v>2145</c:v>
                </c:pt>
                <c:pt idx="13">
                  <c:v>2114</c:v>
                </c:pt>
                <c:pt idx="14">
                  <c:v>2080</c:v>
                </c:pt>
                <c:pt idx="15">
                  <c:v>2055</c:v>
                </c:pt>
                <c:pt idx="16">
                  <c:v>2038</c:v>
                </c:pt>
                <c:pt idx="17">
                  <c:v>2027</c:v>
                </c:pt>
                <c:pt idx="18">
                  <c:v>2014</c:v>
                </c:pt>
                <c:pt idx="19">
                  <c:v>1997</c:v>
                </c:pt>
              </c:numCache>
            </c:numRef>
          </c:val>
          <c:smooth val="0"/>
          <c:extLst>
            <c:ext xmlns:c16="http://schemas.microsoft.com/office/drawing/2014/chart" uri="{C3380CC4-5D6E-409C-BE32-E72D297353CC}">
              <c16:uniqueId val="{00000009-0070-4D09-8891-7F514E72A0F8}"/>
            </c:ext>
          </c:extLst>
        </c:ser>
        <c:ser>
          <c:idx val="2"/>
          <c:order val="2"/>
          <c:tx>
            <c:strRef>
              <c:f>'1.B Väestö ja muuttoliike-ennus'!$B$133</c:f>
              <c:strCache>
                <c:ptCount val="1"/>
                <c:pt idx="0">
                  <c:v>65 -</c:v>
                </c:pt>
              </c:strCache>
            </c:strRef>
          </c:tx>
          <c:spPr>
            <a:ln w="38100" cap="rnd">
              <a:solidFill>
                <a:schemeClr val="accent3"/>
              </a:solidFill>
              <a:prstDash val="sysDash"/>
              <a:round/>
            </a:ln>
            <a:effectLst/>
          </c:spPr>
          <c:marker>
            <c:symbol val="none"/>
          </c:marker>
          <c:dLbls>
            <c:dLbl>
              <c:idx val="21"/>
              <c:layout>
                <c:manualLayout>
                  <c:x val="-2.0509873356557556E-2"/>
                  <c:y val="-1.8804965236846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09-40EA-A42D-9AC20BFF78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muuttoliike-ennus'!$C$133:$V$133</c:f>
              <c:numCache>
                <c:formatCode>#,##0</c:formatCode>
                <c:ptCount val="20"/>
                <c:pt idx="0">
                  <c:v>2162</c:v>
                </c:pt>
                <c:pt idx="1">
                  <c:v>2196</c:v>
                </c:pt>
                <c:pt idx="2">
                  <c:v>2207</c:v>
                </c:pt>
                <c:pt idx="3">
                  <c:v>2225</c:v>
                </c:pt>
                <c:pt idx="4">
                  <c:v>2254</c:v>
                </c:pt>
                <c:pt idx="5">
                  <c:v>2260</c:v>
                </c:pt>
                <c:pt idx="6">
                  <c:v>2273</c:v>
                </c:pt>
                <c:pt idx="7">
                  <c:v>2294</c:v>
                </c:pt>
                <c:pt idx="8">
                  <c:v>2311</c:v>
                </c:pt>
                <c:pt idx="9">
                  <c:v>2321</c:v>
                </c:pt>
                <c:pt idx="10">
                  <c:v>2329</c:v>
                </c:pt>
                <c:pt idx="11">
                  <c:v>2328</c:v>
                </c:pt>
                <c:pt idx="12">
                  <c:v>2317</c:v>
                </c:pt>
                <c:pt idx="13">
                  <c:v>2305</c:v>
                </c:pt>
                <c:pt idx="14">
                  <c:v>2293</c:v>
                </c:pt>
                <c:pt idx="15">
                  <c:v>2280</c:v>
                </c:pt>
                <c:pt idx="16">
                  <c:v>2260</c:v>
                </c:pt>
                <c:pt idx="17">
                  <c:v>2238</c:v>
                </c:pt>
                <c:pt idx="18">
                  <c:v>2218</c:v>
                </c:pt>
                <c:pt idx="19">
                  <c:v>2203</c:v>
                </c:pt>
              </c:numCache>
            </c:numRef>
          </c:val>
          <c:smooth val="0"/>
          <c:extLst>
            <c:ext xmlns:c16="http://schemas.microsoft.com/office/drawing/2014/chart" uri="{C3380CC4-5D6E-409C-BE32-E72D297353CC}">
              <c16:uniqueId val="{0000000A-0070-4D09-8891-7F514E72A0F8}"/>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65305421196113"/>
          <c:y val="0.15442501800729461"/>
          <c:w val="0.79737070063235316"/>
          <c:h val="0.70329658627053659"/>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E637-4B82-A4A9-C18F15E98A3B}"/>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E637-4B82-A4A9-C18F15E98A3B}"/>
            </c:ext>
          </c:extLst>
        </c:ser>
        <c:ser>
          <c:idx val="2"/>
          <c:order val="2"/>
          <c:tx>
            <c:strRef>
              <c:f>'3. Talouden tasapaino'!$A$12</c:f>
              <c:strCache>
                <c:ptCount val="1"/>
                <c:pt idx="0">
                  <c:v>Mäntyharju</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tasapaino'!$C$12:$Y$12</c:f>
              <c:numCache>
                <c:formatCode>#,##0</c:formatCode>
                <c:ptCount val="23"/>
                <c:pt idx="0">
                  <c:v>-98</c:v>
                </c:pt>
                <c:pt idx="1">
                  <c:v>-44</c:v>
                </c:pt>
                <c:pt idx="2">
                  <c:v>219</c:v>
                </c:pt>
                <c:pt idx="3">
                  <c:v>-69</c:v>
                </c:pt>
                <c:pt idx="4">
                  <c:v>211</c:v>
                </c:pt>
                <c:pt idx="5">
                  <c:v>59</c:v>
                </c:pt>
                <c:pt idx="6">
                  <c:v>161</c:v>
                </c:pt>
                <c:pt idx="7">
                  <c:v>281</c:v>
                </c:pt>
                <c:pt idx="8">
                  <c:v>341</c:v>
                </c:pt>
                <c:pt idx="9">
                  <c:v>172</c:v>
                </c:pt>
                <c:pt idx="10">
                  <c:v>330</c:v>
                </c:pt>
                <c:pt idx="11">
                  <c:v>6</c:v>
                </c:pt>
                <c:pt idx="12">
                  <c:v>380</c:v>
                </c:pt>
                <c:pt idx="13">
                  <c:v>505</c:v>
                </c:pt>
                <c:pt idx="14">
                  <c:v>369</c:v>
                </c:pt>
                <c:pt idx="15">
                  <c:v>494</c:v>
                </c:pt>
                <c:pt idx="16">
                  <c:v>456</c:v>
                </c:pt>
                <c:pt idx="17">
                  <c:v>546</c:v>
                </c:pt>
                <c:pt idx="18">
                  <c:v>326</c:v>
                </c:pt>
                <c:pt idx="19">
                  <c:v>-92</c:v>
                </c:pt>
                <c:pt idx="20">
                  <c:v>800</c:v>
                </c:pt>
                <c:pt idx="21">
                  <c:v>197</c:v>
                </c:pt>
                <c:pt idx="22">
                  <c:v>513</c:v>
                </c:pt>
              </c:numCache>
            </c:numRef>
          </c:val>
          <c:smooth val="0"/>
          <c:extLst>
            <c:ext xmlns:c16="http://schemas.microsoft.com/office/drawing/2014/chart" uri="{C3380CC4-5D6E-409C-BE32-E72D297353CC}">
              <c16:uniqueId val="{00000002-E637-4B82-A4A9-C18F15E98A3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Etelä-Savossa</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299112114434176"/>
          <c:h val="0.74258051696697924"/>
        </c:manualLayout>
      </c:layout>
      <c:lineChart>
        <c:grouping val="standard"/>
        <c:varyColors val="0"/>
        <c:ser>
          <c:idx val="0"/>
          <c:order val="0"/>
          <c:tx>
            <c:strRef>
              <c:f>'5. Osaaminen'!$A$28</c:f>
              <c:strCache>
                <c:ptCount val="1"/>
                <c:pt idx="0">
                  <c:v>Etelä-Savon maakunta</c:v>
                </c:pt>
              </c:strCache>
            </c:strRef>
          </c:tx>
          <c:spPr>
            <a:ln w="60325" cap="rnd">
              <a:solidFill>
                <a:srgbClr val="EE2C74"/>
              </a:solidFill>
              <a:round/>
            </a:ln>
            <a:effectLst/>
          </c:spPr>
          <c:marker>
            <c:symbol val="none"/>
          </c:marker>
          <c:dLbls>
            <c:dLbl>
              <c:idx val="7"/>
              <c:layout>
                <c:manualLayout>
                  <c:x val="-2.2225965850271222E-2"/>
                  <c:y val="-3.8944476393726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4B-4A60-9BAF-8D67AEAC287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Osaaminen'!$B$28:$Q$28</c:f>
              <c:numCache>
                <c:formatCode>#,##0</c:formatCode>
                <c:ptCount val="16"/>
                <c:pt idx="0">
                  <c:v>947</c:v>
                </c:pt>
                <c:pt idx="1">
                  <c:v>972</c:v>
                </c:pt>
                <c:pt idx="2">
                  <c:v>973</c:v>
                </c:pt>
                <c:pt idx="3">
                  <c:v>1023</c:v>
                </c:pt>
                <c:pt idx="4">
                  <c:v>1037</c:v>
                </c:pt>
                <c:pt idx="5">
                  <c:v>1030</c:v>
                </c:pt>
                <c:pt idx="6">
                  <c:v>998</c:v>
                </c:pt>
                <c:pt idx="7">
                  <c:v>927</c:v>
                </c:pt>
                <c:pt idx="8">
                  <c:v>929</c:v>
                </c:pt>
                <c:pt idx="9">
                  <c:v>898</c:v>
                </c:pt>
                <c:pt idx="10">
                  <c:v>883</c:v>
                </c:pt>
                <c:pt idx="11">
                  <c:v>763</c:v>
                </c:pt>
                <c:pt idx="12">
                  <c:v>747</c:v>
                </c:pt>
                <c:pt idx="13">
                  <c:v>736</c:v>
                </c:pt>
                <c:pt idx="14">
                  <c:v>708</c:v>
                </c:pt>
                <c:pt idx="15">
                  <c:v>712</c:v>
                </c:pt>
              </c:numCache>
            </c:numRef>
          </c:val>
          <c:smooth val="0"/>
          <c:extLst>
            <c:ext xmlns:c16="http://schemas.microsoft.com/office/drawing/2014/chart" uri="{C3380CC4-5D6E-409C-BE32-E72D297353CC}">
              <c16:uniqueId val="{00000000-9856-4FC1-BF44-E71EB944D60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6693295319487"/>
          <c:y val="0.13380040848377625"/>
          <c:w val="0.8082914185231278"/>
          <c:h val="0.7186921756183422"/>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D9DF-4636-8982-EE7288712E6E}"/>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D9DF-4636-8982-EE7288712E6E}"/>
            </c:ext>
          </c:extLst>
        </c:ser>
        <c:ser>
          <c:idx val="2"/>
          <c:order val="2"/>
          <c:tx>
            <c:strRef>
              <c:f>'3. Talouden tasapaino'!$A$28</c:f>
              <c:strCache>
                <c:ptCount val="1"/>
                <c:pt idx="0">
                  <c:v>Mäntyharju</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tasapaino'!$C$28:$Y$28</c:f>
              <c:numCache>
                <c:formatCode>#,##0</c:formatCode>
                <c:ptCount val="23"/>
                <c:pt idx="0">
                  <c:v>2092</c:v>
                </c:pt>
                <c:pt idx="1">
                  <c:v>2102</c:v>
                </c:pt>
                <c:pt idx="2">
                  <c:v>2245</c:v>
                </c:pt>
                <c:pt idx="3">
                  <c:v>2007</c:v>
                </c:pt>
                <c:pt idx="4">
                  <c:v>2125</c:v>
                </c:pt>
                <c:pt idx="5">
                  <c:v>2192</c:v>
                </c:pt>
                <c:pt idx="6">
                  <c:v>2338</c:v>
                </c:pt>
                <c:pt idx="7">
                  <c:v>2574</c:v>
                </c:pt>
                <c:pt idx="8">
                  <c:v>2750</c:v>
                </c:pt>
                <c:pt idx="9">
                  <c:v>2691</c:v>
                </c:pt>
                <c:pt idx="10">
                  <c:v>2752</c:v>
                </c:pt>
                <c:pt idx="11">
                  <c:v>2852</c:v>
                </c:pt>
                <c:pt idx="12">
                  <c:v>2993</c:v>
                </c:pt>
                <c:pt idx="13">
                  <c:v>3151</c:v>
                </c:pt>
                <c:pt idx="14">
                  <c:v>3288</c:v>
                </c:pt>
                <c:pt idx="15">
                  <c:v>3445</c:v>
                </c:pt>
                <c:pt idx="16">
                  <c:v>3307</c:v>
                </c:pt>
                <c:pt idx="17">
                  <c:v>3472</c:v>
                </c:pt>
                <c:pt idx="18">
                  <c:v>3529</c:v>
                </c:pt>
                <c:pt idx="19">
                  <c:v>3595</c:v>
                </c:pt>
                <c:pt idx="20">
                  <c:v>3888</c:v>
                </c:pt>
                <c:pt idx="21">
                  <c:v>4214</c:v>
                </c:pt>
                <c:pt idx="22">
                  <c:v>4500</c:v>
                </c:pt>
              </c:numCache>
            </c:numRef>
          </c:val>
          <c:smooth val="0"/>
          <c:extLst>
            <c:ext xmlns:c16="http://schemas.microsoft.com/office/drawing/2014/chart" uri="{C3380CC4-5D6E-409C-BE32-E72D297353CC}">
              <c16:uniqueId val="{00000002-D9DF-4636-8982-EE7288712E6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73916388604191"/>
          <c:y val="0.13622685561111122"/>
          <c:w val="0.80707493499191985"/>
          <c:h val="0.72880343205248743"/>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954E-4BB5-BCD2-AFA680D8D728}"/>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954E-4BB5-BCD2-AFA680D8D728}"/>
            </c:ext>
          </c:extLst>
        </c:ser>
        <c:ser>
          <c:idx val="2"/>
          <c:order val="2"/>
          <c:tx>
            <c:strRef>
              <c:f>'3. Talouden tasapaino'!$A$44</c:f>
              <c:strCache>
                <c:ptCount val="1"/>
                <c:pt idx="0">
                  <c:v>Mäntyharju</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tasapaino'!$C$44:$Y$44</c:f>
              <c:numCache>
                <c:formatCode>#,##0</c:formatCode>
                <c:ptCount val="23"/>
                <c:pt idx="0">
                  <c:v>1038</c:v>
                </c:pt>
                <c:pt idx="1">
                  <c:v>1259</c:v>
                </c:pt>
                <c:pt idx="2">
                  <c:v>1597</c:v>
                </c:pt>
                <c:pt idx="3">
                  <c:v>1503</c:v>
                </c:pt>
                <c:pt idx="4">
                  <c:v>1437</c:v>
                </c:pt>
                <c:pt idx="5">
                  <c:v>1415</c:v>
                </c:pt>
                <c:pt idx="6">
                  <c:v>1338</c:v>
                </c:pt>
                <c:pt idx="7">
                  <c:v>1499</c:v>
                </c:pt>
                <c:pt idx="8">
                  <c:v>1711</c:v>
                </c:pt>
                <c:pt idx="9">
                  <c:v>1633</c:v>
                </c:pt>
                <c:pt idx="10">
                  <c:v>1834</c:v>
                </c:pt>
                <c:pt idx="11">
                  <c:v>2606</c:v>
                </c:pt>
                <c:pt idx="12">
                  <c:v>2482</c:v>
                </c:pt>
                <c:pt idx="13">
                  <c:v>2534</c:v>
                </c:pt>
                <c:pt idx="14">
                  <c:v>1831</c:v>
                </c:pt>
                <c:pt idx="15">
                  <c:v>1997</c:v>
                </c:pt>
                <c:pt idx="16">
                  <c:v>2429</c:v>
                </c:pt>
                <c:pt idx="17">
                  <c:v>2181</c:v>
                </c:pt>
                <c:pt idx="18">
                  <c:v>1956</c:v>
                </c:pt>
                <c:pt idx="19">
                  <c:v>3156</c:v>
                </c:pt>
                <c:pt idx="20">
                  <c:v>3566</c:v>
                </c:pt>
                <c:pt idx="21">
                  <c:v>3936</c:v>
                </c:pt>
                <c:pt idx="22">
                  <c:v>3644</c:v>
                </c:pt>
              </c:numCache>
            </c:numRef>
          </c:val>
          <c:smooth val="0"/>
          <c:extLst>
            <c:ext xmlns:c16="http://schemas.microsoft.com/office/drawing/2014/chart" uri="{C3380CC4-5D6E-409C-BE32-E72D297353CC}">
              <c16:uniqueId val="{00000002-954E-4BB5-BCD2-AFA680D8D72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055779118304962"/>
          <c:y val="0.12504150753058374"/>
          <c:w val="0.7827523674449709"/>
          <c:h val="0.71739415670463946"/>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FCEF-4543-940E-BB3E9A914BC5}"/>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FCEF-4543-940E-BB3E9A914BC5}"/>
            </c:ext>
          </c:extLst>
        </c:ser>
        <c:ser>
          <c:idx val="2"/>
          <c:order val="2"/>
          <c:tx>
            <c:strRef>
              <c:f>'3. Talouden tasapaino'!$A$60</c:f>
              <c:strCache>
                <c:ptCount val="1"/>
                <c:pt idx="0">
                  <c:v>Mäntyharju</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tasapaino'!$I$60:$Y$60</c:f>
              <c:numCache>
                <c:formatCode>#,##0</c:formatCode>
                <c:ptCount val="17"/>
                <c:pt idx="0">
                  <c:v>-482</c:v>
                </c:pt>
                <c:pt idx="1">
                  <c:v>-325</c:v>
                </c:pt>
                <c:pt idx="2">
                  <c:v>-108</c:v>
                </c:pt>
                <c:pt idx="3">
                  <c:v>-92</c:v>
                </c:pt>
                <c:pt idx="4">
                  <c:v>93.091697645600988</c:v>
                </c:pt>
                <c:pt idx="5">
                  <c:v>-113.405287032692</c:v>
                </c:pt>
                <c:pt idx="6">
                  <c:v>67.180616740088112</c:v>
                </c:pt>
                <c:pt idx="7">
                  <c:v>489.58167647526642</c:v>
                </c:pt>
                <c:pt idx="8">
                  <c:v>659.1126715608043</c:v>
                </c:pt>
                <c:pt idx="9">
                  <c:v>811.33300860529312</c:v>
                </c:pt>
                <c:pt idx="10">
                  <c:v>883.87731671313759</c:v>
                </c:pt>
                <c:pt idx="11">
                  <c:v>918.73141724479683</c:v>
                </c:pt>
                <c:pt idx="12">
                  <c:v>964.38217420661715</c:v>
                </c:pt>
                <c:pt idx="13">
                  <c:v>568.64099464686581</c:v>
                </c:pt>
                <c:pt idx="14">
                  <c:v>960.88794926004232</c:v>
                </c:pt>
                <c:pt idx="15">
                  <c:v>943.74445430346054</c:v>
                </c:pt>
                <c:pt idx="16">
                  <c:v>1201.8119644140907</c:v>
                </c:pt>
              </c:numCache>
            </c:numRef>
          </c:val>
          <c:smooth val="0"/>
          <c:extLst>
            <c:ext xmlns:c16="http://schemas.microsoft.com/office/drawing/2014/chart" uri="{C3380CC4-5D6E-409C-BE32-E72D297353CC}">
              <c16:uniqueId val="{00000002-FCEF-4543-940E-BB3E9A914BC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7C6E-45A2-84D1-99460CA137AF}"/>
              </c:ext>
            </c:extLst>
          </c:dPt>
          <c:dPt>
            <c:idx val="8"/>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7C6E-45A2-84D1-99460CA137AF}"/>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7C6E-45A2-84D1-99460CA137A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7C6E-45A2-84D1-99460CA137AF}"/>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D355-49C6-9D68-C6B40DDC861A}"/>
              </c:ext>
            </c:extLst>
          </c:dPt>
          <c:dPt>
            <c:idx val="6"/>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35B0-4F5B-8F63-56D89C27443D}"/>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35B0-4F5B-8F63-56D89C27443D}"/>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D355-49C6-9D68-C6B40DDC861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Mäntyharjulla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muuttoliike'!$A$40</c:f>
              <c:strCache>
                <c:ptCount val="1"/>
                <c:pt idx="0">
                  <c:v>Mäntyharju</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muuttoliike'!$B$40:$X$40</c:f>
              <c:numCache>
                <c:formatCode>#,##0</c:formatCode>
                <c:ptCount val="23"/>
                <c:pt idx="0">
                  <c:v>-58</c:v>
                </c:pt>
                <c:pt idx="1">
                  <c:v>-24</c:v>
                </c:pt>
                <c:pt idx="2">
                  <c:v>-47</c:v>
                </c:pt>
                <c:pt idx="3">
                  <c:v>-50</c:v>
                </c:pt>
                <c:pt idx="4">
                  <c:v>-62</c:v>
                </c:pt>
                <c:pt idx="5">
                  <c:v>-52</c:v>
                </c:pt>
                <c:pt idx="6">
                  <c:v>-77</c:v>
                </c:pt>
                <c:pt idx="7">
                  <c:v>-55</c:v>
                </c:pt>
                <c:pt idx="8">
                  <c:v>-76</c:v>
                </c:pt>
                <c:pt idx="9">
                  <c:v>-67</c:v>
                </c:pt>
                <c:pt idx="10">
                  <c:v>-56</c:v>
                </c:pt>
                <c:pt idx="11">
                  <c:v>-69</c:v>
                </c:pt>
                <c:pt idx="12">
                  <c:v>-56</c:v>
                </c:pt>
                <c:pt idx="13">
                  <c:v>-36</c:v>
                </c:pt>
                <c:pt idx="14">
                  <c:v>-61</c:v>
                </c:pt>
                <c:pt idx="15">
                  <c:v>-53</c:v>
                </c:pt>
                <c:pt idx="16">
                  <c:v>-88</c:v>
                </c:pt>
                <c:pt idx="17">
                  <c:v>-49</c:v>
                </c:pt>
                <c:pt idx="18">
                  <c:v>-84</c:v>
                </c:pt>
                <c:pt idx="19">
                  <c:v>-67</c:v>
                </c:pt>
                <c:pt idx="20">
                  <c:v>-101</c:v>
                </c:pt>
                <c:pt idx="21">
                  <c:v>-84</c:v>
                </c:pt>
                <c:pt idx="22">
                  <c:v>-85</c:v>
                </c:pt>
              </c:numCache>
            </c:numRef>
          </c:val>
          <c:extLst>
            <c:ext xmlns:c16="http://schemas.microsoft.com/office/drawing/2014/chart" uri="{C3380CC4-5D6E-409C-BE32-E72D297353CC}">
              <c16:uniqueId val="{00000000-1073-4E1D-948C-B00529EDB92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A460-4EA0-872E-51B152B42033}"/>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A460-4EA0-872E-51B152B42033}"/>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A460-4EA0-872E-51B152B42033}"/>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A460-4EA0-872E-51B152B42033}"/>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023C-4AD0-8AEB-1F93CA212E97}"/>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023C-4AD0-8AEB-1F93CA212E97}"/>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023C-4AD0-8AEB-1F93CA212E97}"/>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023C-4AD0-8AEB-1F93CA212E97}"/>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8026853774108187"/>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12C4-4462-B31C-A36F5E73F4F1}"/>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12C4-4462-B31C-A36F5E73F4F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2F27-433F-8C31-59C8579DB0A0}"/>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2F27-433F-8C31-59C8579DB0A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682700412558396"/>
          <c:y val="0.1771913970030512"/>
          <c:w val="0.84447108975779928"/>
          <c:h val="0.7078478906690322"/>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SOTE-tilastot'!$B$2:$V$2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EAC2-4B08-AD3C-0E367C3667A4}"/>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SOTE-tilastot'!$B$2:$V$2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EAC2-4B08-AD3C-0E367C3667A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0020-45F1-90D1-DA391B8FA1C2}"/>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0020-45F1-90D1-DA391B8FA1C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Pertunmaan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067315140305594"/>
        </c:manualLayout>
      </c:layout>
      <c:barChart>
        <c:barDir val="col"/>
        <c:grouping val="clustered"/>
        <c:varyColors val="0"/>
        <c:ser>
          <c:idx val="0"/>
          <c:order val="0"/>
          <c:tx>
            <c:strRef>
              <c:f>'1.A Väestö ja muuttoliike'!$A$11</c:f>
              <c:strCache>
                <c:ptCount val="1"/>
                <c:pt idx="0">
                  <c:v>Pertunmaa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muuttoliike'!$B$11:$X$11</c:f>
              <c:numCache>
                <c:formatCode>#,##0</c:formatCode>
                <c:ptCount val="23"/>
                <c:pt idx="0">
                  <c:v>2178</c:v>
                </c:pt>
                <c:pt idx="1">
                  <c:v>2203</c:v>
                </c:pt>
                <c:pt idx="2">
                  <c:v>2175</c:v>
                </c:pt>
                <c:pt idx="3">
                  <c:v>2167</c:v>
                </c:pt>
                <c:pt idx="4">
                  <c:v>2115</c:v>
                </c:pt>
                <c:pt idx="5">
                  <c:v>2102</c:v>
                </c:pt>
                <c:pt idx="6">
                  <c:v>2059</c:v>
                </c:pt>
                <c:pt idx="7">
                  <c:v>2019</c:v>
                </c:pt>
                <c:pt idx="8">
                  <c:v>1979</c:v>
                </c:pt>
                <c:pt idx="9">
                  <c:v>1983</c:v>
                </c:pt>
                <c:pt idx="10">
                  <c:v>1936</c:v>
                </c:pt>
                <c:pt idx="11">
                  <c:v>1910</c:v>
                </c:pt>
                <c:pt idx="12">
                  <c:v>1857</c:v>
                </c:pt>
                <c:pt idx="13">
                  <c:v>1842</c:v>
                </c:pt>
                <c:pt idx="14">
                  <c:v>1832</c:v>
                </c:pt>
                <c:pt idx="15">
                  <c:v>1817</c:v>
                </c:pt>
                <c:pt idx="16">
                  <c:v>1796</c:v>
                </c:pt>
                <c:pt idx="17">
                  <c:v>1739</c:v>
                </c:pt>
                <c:pt idx="18">
                  <c:v>1713</c:v>
                </c:pt>
                <c:pt idx="19">
                  <c:v>1690</c:v>
                </c:pt>
                <c:pt idx="20">
                  <c:v>1654</c:v>
                </c:pt>
                <c:pt idx="21">
                  <c:v>1644</c:v>
                </c:pt>
                <c:pt idx="22">
                  <c:v>1600</c:v>
                </c:pt>
              </c:numCache>
            </c:numRef>
          </c:val>
          <c:extLst>
            <c:ext xmlns:c16="http://schemas.microsoft.com/office/drawing/2014/chart" uri="{C3380CC4-5D6E-409C-BE32-E72D297353CC}">
              <c16:uniqueId val="{00000000-C5E2-446A-8877-628CDB11FFF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Pertunmaalla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muuttoliike'!$A$26</c:f>
              <c:strCache>
                <c:ptCount val="1"/>
                <c:pt idx="0">
                  <c:v>Pertunmaa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muuttoliike'!$B$26:$X$26</c:f>
              <c:numCache>
                <c:formatCode>#,##0</c:formatCode>
                <c:ptCount val="23"/>
                <c:pt idx="0">
                  <c:v>43</c:v>
                </c:pt>
                <c:pt idx="1">
                  <c:v>42</c:v>
                </c:pt>
                <c:pt idx="2">
                  <c:v>-6</c:v>
                </c:pt>
                <c:pt idx="3">
                  <c:v>14</c:v>
                </c:pt>
                <c:pt idx="4">
                  <c:v>-27</c:v>
                </c:pt>
                <c:pt idx="5">
                  <c:v>2</c:v>
                </c:pt>
                <c:pt idx="6">
                  <c:v>-19</c:v>
                </c:pt>
                <c:pt idx="7">
                  <c:v>-21</c:v>
                </c:pt>
                <c:pt idx="8">
                  <c:v>-16</c:v>
                </c:pt>
                <c:pt idx="9">
                  <c:v>24</c:v>
                </c:pt>
                <c:pt idx="10">
                  <c:v>-21</c:v>
                </c:pt>
                <c:pt idx="11">
                  <c:v>-6</c:v>
                </c:pt>
                <c:pt idx="12">
                  <c:v>-34</c:v>
                </c:pt>
                <c:pt idx="13">
                  <c:v>5</c:v>
                </c:pt>
                <c:pt idx="14">
                  <c:v>17</c:v>
                </c:pt>
                <c:pt idx="15">
                  <c:v>2</c:v>
                </c:pt>
                <c:pt idx="16">
                  <c:v>-1</c:v>
                </c:pt>
                <c:pt idx="17">
                  <c:v>-24</c:v>
                </c:pt>
                <c:pt idx="18">
                  <c:v>3</c:v>
                </c:pt>
                <c:pt idx="19">
                  <c:v>0</c:v>
                </c:pt>
                <c:pt idx="20">
                  <c:v>-17</c:v>
                </c:pt>
                <c:pt idx="21">
                  <c:v>11</c:v>
                </c:pt>
                <c:pt idx="22">
                  <c:v>-8</c:v>
                </c:pt>
              </c:numCache>
            </c:numRef>
          </c:val>
          <c:extLst>
            <c:ext xmlns:c16="http://schemas.microsoft.com/office/drawing/2014/chart" uri="{C3380CC4-5D6E-409C-BE32-E72D297353CC}">
              <c16:uniqueId val="{00000000-D12B-494A-838D-F5B9F2867B4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Pertunmaalla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muuttoliike'!$A$56</c:f>
              <c:strCache>
                <c:ptCount val="1"/>
                <c:pt idx="0">
                  <c:v>Pertunmaa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muuttoliike'!$B$56:$Y$56</c15:sqref>
                  </c15:fullRef>
                </c:ext>
              </c:extLst>
              <c:f>'1.A Väestö ja muuttoliike'!$B$56:$X$56</c:f>
              <c:numCache>
                <c:formatCode>0</c:formatCode>
                <c:ptCount val="23"/>
                <c:pt idx="0">
                  <c:v>17</c:v>
                </c:pt>
                <c:pt idx="1">
                  <c:v>0</c:v>
                </c:pt>
                <c:pt idx="2">
                  <c:v>-2</c:v>
                </c:pt>
                <c:pt idx="3">
                  <c:v>-4</c:v>
                </c:pt>
                <c:pt idx="4">
                  <c:v>-6</c:v>
                </c:pt>
                <c:pt idx="5">
                  <c:v>-8</c:v>
                </c:pt>
                <c:pt idx="6">
                  <c:v>7</c:v>
                </c:pt>
                <c:pt idx="7">
                  <c:v>-11</c:v>
                </c:pt>
                <c:pt idx="8">
                  <c:v>-5</c:v>
                </c:pt>
                <c:pt idx="9">
                  <c:v>3</c:v>
                </c:pt>
                <c:pt idx="10">
                  <c:v>0</c:v>
                </c:pt>
                <c:pt idx="11">
                  <c:v>-16</c:v>
                </c:pt>
                <c:pt idx="12">
                  <c:v>-21</c:v>
                </c:pt>
                <c:pt idx="13">
                  <c:v>5</c:v>
                </c:pt>
                <c:pt idx="14">
                  <c:v>-9</c:v>
                </c:pt>
                <c:pt idx="15">
                  <c:v>2</c:v>
                </c:pt>
                <c:pt idx="16">
                  <c:v>4</c:v>
                </c:pt>
                <c:pt idx="17">
                  <c:v>-17</c:v>
                </c:pt>
                <c:pt idx="18">
                  <c:v>1</c:v>
                </c:pt>
                <c:pt idx="19">
                  <c:v>-7</c:v>
                </c:pt>
                <c:pt idx="20">
                  <c:v>-7</c:v>
                </c:pt>
                <c:pt idx="21">
                  <c:v>-1</c:v>
                </c:pt>
                <c:pt idx="22">
                  <c:v>1</c:v>
                </c:pt>
              </c:numCache>
            </c:numRef>
          </c:val>
          <c:extLst>
            <c:ext xmlns:c16="http://schemas.microsoft.com/office/drawing/2014/chart" uri="{C3380CC4-5D6E-409C-BE32-E72D297353CC}">
              <c16:uniqueId val="{00000000-73A4-4E9A-B5A0-8B47DCAF1D6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Pertunmaalla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muuttoliike'!$A$72</c:f>
              <c:strCache>
                <c:ptCount val="1"/>
                <c:pt idx="0">
                  <c:v>Pertunmaa</c:v>
                </c:pt>
              </c:strCache>
            </c:strRef>
          </c:tx>
          <c:spPr>
            <a:solidFill>
              <a:schemeClr val="accent1">
                <a:lumMod val="60000"/>
                <a:lumOff val="40000"/>
              </a:schemeClr>
            </a:solidFill>
            <a:ln>
              <a:solidFill>
                <a:sysClr val="windowText" lastClr="000000"/>
              </a:solidFill>
            </a:ln>
            <a:effectLst/>
          </c:spPr>
          <c:invertIfNegative val="0"/>
          <c:dLbls>
            <c:dLbl>
              <c:idx val="2"/>
              <c:layout>
                <c:manualLayout>
                  <c:x val="-8.8397790055248886E-3"/>
                  <c:y val="1.70940138071176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6-4631-A6B6-D6B9F6227BD0}"/>
                </c:ext>
              </c:extLst>
            </c:dLbl>
            <c:dLbl>
              <c:idx val="3"/>
              <c:layout>
                <c:manualLayout>
                  <c:x val="-1.0313075506445672E-2"/>
                  <c:y val="1.46522041182921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C6-4631-A6B6-D6B9F6227BD0}"/>
                </c:ext>
              </c:extLst>
            </c:dLbl>
            <c:dLbl>
              <c:idx val="8"/>
              <c:layout>
                <c:manualLayout>
                  <c:x val="-5.8931860036832411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6-4631-A6B6-D6B9F6227BD0}"/>
                </c:ext>
              </c:extLst>
            </c:dLbl>
            <c:dLbl>
              <c:idx val="21"/>
              <c:layout>
                <c:manualLayout>
                  <c:x val="4.4395116537179827E-3"/>
                  <c:y val="-1.54438096365366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1F-464F-BB29-57D48B036DD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muuttoliike'!$B$72:$Y$72</c15:sqref>
                  </c15:fullRef>
                </c:ext>
              </c:extLst>
              <c:f>'1.A Väestö ja muuttoliike'!$B$72:$X$72</c:f>
              <c:numCache>
                <c:formatCode>#\ ##0.0</c:formatCode>
                <c:ptCount val="23"/>
                <c:pt idx="0">
                  <c:v>6.9105691056910574</c:v>
                </c:pt>
                <c:pt idx="1">
                  <c:v>0</c:v>
                </c:pt>
                <c:pt idx="2">
                  <c:v>-0.8771929824561403</c:v>
                </c:pt>
                <c:pt idx="3">
                  <c:v>-1.7621145374449341</c:v>
                </c:pt>
                <c:pt idx="4">
                  <c:v>-2.6315789473684208</c:v>
                </c:pt>
                <c:pt idx="5">
                  <c:v>-3.4782608695652173</c:v>
                </c:pt>
                <c:pt idx="6">
                  <c:v>3.2558139534883721</c:v>
                </c:pt>
                <c:pt idx="7">
                  <c:v>-4.6610169491525424</c:v>
                </c:pt>
                <c:pt idx="8">
                  <c:v>-2.3041474654377883</c:v>
                </c:pt>
                <c:pt idx="9">
                  <c:v>1.4925373134328357</c:v>
                </c:pt>
                <c:pt idx="10">
                  <c:v>0</c:v>
                </c:pt>
                <c:pt idx="11">
                  <c:v>-7.8048780487804876</c:v>
                </c:pt>
                <c:pt idx="12">
                  <c:v>-10.9375</c:v>
                </c:pt>
                <c:pt idx="13">
                  <c:v>2.9411764705882351</c:v>
                </c:pt>
                <c:pt idx="14">
                  <c:v>-5.5214723926380369</c:v>
                </c:pt>
                <c:pt idx="15">
                  <c:v>1.3333333333333335</c:v>
                </c:pt>
                <c:pt idx="16">
                  <c:v>2.6143790849673203</c:v>
                </c:pt>
                <c:pt idx="17">
                  <c:v>-10.625</c:v>
                </c:pt>
                <c:pt idx="18">
                  <c:v>0.73529411764705876</c:v>
                </c:pt>
                <c:pt idx="19">
                  <c:v>-5.3030303030303028</c:v>
                </c:pt>
                <c:pt idx="20">
                  <c:v>-5.5555555555555554</c:v>
                </c:pt>
                <c:pt idx="21">
                  <c:v>-0.82644628099173556</c:v>
                </c:pt>
                <c:pt idx="22">
                  <c:v>0.90090090090090091</c:v>
                </c:pt>
              </c:numCache>
            </c:numRef>
          </c:val>
          <c:extLst>
            <c:ext xmlns:c16="http://schemas.microsoft.com/office/drawing/2014/chart" uri="{C3380CC4-5D6E-409C-BE32-E72D297353CC}">
              <c16:uniqueId val="{00000003-3988-4107-AE62-FC5FA95912E3}"/>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88-4107-AE62-FC5FA95912E3}"/>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88-4107-AE62-FC5FA95912E3}"/>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88-4107-AE62-FC5FA95912E3}"/>
                </c:ext>
              </c:extLst>
            </c:dLbl>
            <c:dLbl>
              <c:idx val="7"/>
              <c:layout>
                <c:manualLayout>
                  <c:x val="8.8397790055249163E-3"/>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C6-4631-A6B6-D6B9F6227BD0}"/>
                </c:ext>
              </c:extLst>
            </c:dLbl>
            <c:dLbl>
              <c:idx val="8"/>
              <c:layout>
                <c:manualLayout>
                  <c:x val="8.8397790055247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C6-4631-A6B6-D6B9F6227BD0}"/>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88-4107-AE62-FC5FA95912E3}"/>
                </c:ext>
              </c:extLst>
            </c:dLbl>
            <c:dLbl>
              <c:idx val="12"/>
              <c:layout>
                <c:manualLayout>
                  <c:x val="7.3664825046040518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C6-4631-A6B6-D6B9F6227BD0}"/>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88-4107-AE62-FC5FA95912E3}"/>
                </c:ext>
              </c:extLst>
            </c:dLbl>
            <c:dLbl>
              <c:idx val="14"/>
              <c:layout>
                <c:manualLayout>
                  <c:x val="5.8931860036831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C6-4631-A6B6-D6B9F6227BD0}"/>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88-4107-AE62-FC5FA95912E3}"/>
                </c:ext>
              </c:extLst>
            </c:dLbl>
            <c:dLbl>
              <c:idx val="21"/>
              <c:layout>
                <c:manualLayout>
                  <c:x val="1.0358860525342212E-2"/>
                  <c:y val="1.80182170435012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1F-464F-BB29-57D48B036DD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3988-4107-AE62-FC5FA95912E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Pertunmaalla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472290114566659"/>
        </c:manualLayout>
      </c:layout>
      <c:barChart>
        <c:barDir val="col"/>
        <c:grouping val="clustered"/>
        <c:varyColors val="0"/>
        <c:ser>
          <c:idx val="0"/>
          <c:order val="0"/>
          <c:tx>
            <c:strRef>
              <c:f>'1.A Väestö ja muuttoliike'!$A$88</c:f>
              <c:strCache>
                <c:ptCount val="1"/>
                <c:pt idx="0">
                  <c:v>Pertunmaa</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muuttoliike'!$B$88:$X$88</c:f>
              <c:numCache>
                <c:formatCode>#\ ##0.0</c:formatCode>
                <c:ptCount val="23"/>
                <c:pt idx="0">
                  <c:v>45.219435736677113</c:v>
                </c:pt>
                <c:pt idx="1">
                  <c:v>44.033872209391838</c:v>
                </c:pt>
                <c:pt idx="2">
                  <c:v>43.759630200308166</c:v>
                </c:pt>
                <c:pt idx="3">
                  <c:v>45.141065830721004</c:v>
                </c:pt>
                <c:pt idx="4">
                  <c:v>44.250594766058683</c:v>
                </c:pt>
                <c:pt idx="5">
                  <c:v>43.430369787568843</c:v>
                </c:pt>
                <c:pt idx="6">
                  <c:v>44.596774193548391</c:v>
                </c:pt>
                <c:pt idx="7">
                  <c:v>46.076794657762939</c:v>
                </c:pt>
                <c:pt idx="8">
                  <c:v>47.160068846815832</c:v>
                </c:pt>
                <c:pt idx="9">
                  <c:v>47.241379310344826</c:v>
                </c:pt>
                <c:pt idx="10">
                  <c:v>50.089766606822259</c:v>
                </c:pt>
                <c:pt idx="11">
                  <c:v>52.626728110599075</c:v>
                </c:pt>
                <c:pt idx="12">
                  <c:v>55.57692307692308</c:v>
                </c:pt>
                <c:pt idx="13">
                  <c:v>56.116504854368934</c:v>
                </c:pt>
                <c:pt idx="14">
                  <c:v>58.613861386138609</c:v>
                </c:pt>
                <c:pt idx="15">
                  <c:v>61.851475076297049</c:v>
                </c:pt>
                <c:pt idx="16">
                  <c:v>63.768115942028977</c:v>
                </c:pt>
                <c:pt idx="17">
                  <c:v>66.921397379912662</c:v>
                </c:pt>
                <c:pt idx="18">
                  <c:v>67.436743674367435</c:v>
                </c:pt>
                <c:pt idx="19">
                  <c:v>70.42889390519187</c:v>
                </c:pt>
                <c:pt idx="20">
                  <c:v>75.560802833530104</c:v>
                </c:pt>
                <c:pt idx="21">
                  <c:v>80.586080586080584</c:v>
                </c:pt>
                <c:pt idx="22">
                  <c:v>81.80677540777917</c:v>
                </c:pt>
              </c:numCache>
            </c:numRef>
          </c:val>
          <c:extLst>
            <c:ext xmlns:c16="http://schemas.microsoft.com/office/drawing/2014/chart" uri="{C3380CC4-5D6E-409C-BE32-E72D297353CC}">
              <c16:uniqueId val="{00000000-11E4-4F76-8563-35ECB789C030}"/>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11E4-4F76-8563-35ECB789C030}"/>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Pertunmaa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muuttoliike-ennus'!$A$14</c:f>
              <c:strCache>
                <c:ptCount val="1"/>
                <c:pt idx="0">
                  <c:v>Pertunmaa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muuttoliike-ennus'!$B$14:$U$14</c:f>
              <c:numCache>
                <c:formatCode>#,##0</c:formatCode>
                <c:ptCount val="20"/>
                <c:pt idx="0">
                  <c:v>1622</c:v>
                </c:pt>
                <c:pt idx="1">
                  <c:v>1593</c:v>
                </c:pt>
                <c:pt idx="2">
                  <c:v>1567</c:v>
                </c:pt>
                <c:pt idx="3">
                  <c:v>1544</c:v>
                </c:pt>
                <c:pt idx="4">
                  <c:v>1522</c:v>
                </c:pt>
                <c:pt idx="5">
                  <c:v>1503</c:v>
                </c:pt>
                <c:pt idx="6">
                  <c:v>1488</c:v>
                </c:pt>
                <c:pt idx="7">
                  <c:v>1474</c:v>
                </c:pt>
                <c:pt idx="8">
                  <c:v>1459</c:v>
                </c:pt>
                <c:pt idx="9">
                  <c:v>1447</c:v>
                </c:pt>
                <c:pt idx="10">
                  <c:v>1436</c:v>
                </c:pt>
                <c:pt idx="11">
                  <c:v>1424</c:v>
                </c:pt>
                <c:pt idx="12">
                  <c:v>1415</c:v>
                </c:pt>
                <c:pt idx="13">
                  <c:v>1405</c:v>
                </c:pt>
                <c:pt idx="14">
                  <c:v>1397</c:v>
                </c:pt>
                <c:pt idx="15">
                  <c:v>1389</c:v>
                </c:pt>
                <c:pt idx="16">
                  <c:v>1381</c:v>
                </c:pt>
                <c:pt idx="17">
                  <c:v>1374</c:v>
                </c:pt>
                <c:pt idx="18">
                  <c:v>1366</c:v>
                </c:pt>
                <c:pt idx="19">
                  <c:v>1359</c:v>
                </c:pt>
              </c:numCache>
            </c:numRef>
          </c:val>
          <c:extLst>
            <c:ext xmlns:c16="http://schemas.microsoft.com/office/drawing/2014/chart" uri="{C3380CC4-5D6E-409C-BE32-E72D297353CC}">
              <c16:uniqueId val="{00000000-F0EE-46D2-8C60-73381344AF9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Pertunmaalla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muuttoliike-ennus'!$A$31</c:f>
              <c:strCache>
                <c:ptCount val="1"/>
                <c:pt idx="0">
                  <c:v>Pertunmaa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muuttoliike-ennus'!$B$31:$U$31</c:f>
              <c:numCache>
                <c:formatCode>#,##0</c:formatCode>
                <c:ptCount val="20"/>
                <c:pt idx="0">
                  <c:v>8</c:v>
                </c:pt>
                <c:pt idx="1">
                  <c:v>8</c:v>
                </c:pt>
                <c:pt idx="2">
                  <c:v>7</c:v>
                </c:pt>
                <c:pt idx="3">
                  <c:v>7</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extLst>
            <c:ext xmlns:c16="http://schemas.microsoft.com/office/drawing/2014/chart" uri="{C3380CC4-5D6E-409C-BE32-E72D297353CC}">
              <c16:uniqueId val="{00000000-8442-4AF1-81DA-AD76DA61C68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Pertunmaalla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muuttoliike-ennus'!$A$48</c:f>
              <c:strCache>
                <c:ptCount val="1"/>
                <c:pt idx="0">
                  <c:v>Pertunmaa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muuttoliike-ennus'!$B$48:$U$48</c:f>
              <c:numCache>
                <c:formatCode>#,##0</c:formatCode>
                <c:ptCount val="20"/>
                <c:pt idx="0">
                  <c:v>33</c:v>
                </c:pt>
                <c:pt idx="1">
                  <c:v>33</c:v>
                </c:pt>
                <c:pt idx="2">
                  <c:v>32</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32</c:v>
                </c:pt>
                <c:pt idx="19">
                  <c:v>31</c:v>
                </c:pt>
              </c:numCache>
            </c:numRef>
          </c:val>
          <c:extLst>
            <c:ext xmlns:c16="http://schemas.microsoft.com/office/drawing/2014/chart" uri="{C3380CC4-5D6E-409C-BE32-E72D297353CC}">
              <c16:uniqueId val="{00000000-70F7-4237-AD2A-0926D37FFDD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Pertunmaalla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1504331376175341"/>
          <c:h val="0.80288670784621297"/>
        </c:manualLayout>
      </c:layout>
      <c:barChart>
        <c:barDir val="col"/>
        <c:grouping val="clustered"/>
        <c:varyColors val="0"/>
        <c:ser>
          <c:idx val="2"/>
          <c:order val="0"/>
          <c:tx>
            <c:strRef>
              <c:f>'2. Kilpailukyky'!$A$27</c:f>
              <c:strCache>
                <c:ptCount val="1"/>
                <c:pt idx="0">
                  <c:v>Pertunmaa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Kilpailukyky'!$O$27:$S$27</c:f>
              <c:numCache>
                <c:formatCode>#,##0</c:formatCode>
                <c:ptCount val="5"/>
                <c:pt idx="0">
                  <c:v>59949</c:v>
                </c:pt>
                <c:pt idx="1">
                  <c:v>69696</c:v>
                </c:pt>
                <c:pt idx="2">
                  <c:v>68169</c:v>
                </c:pt>
                <c:pt idx="3">
                  <c:v>77763</c:v>
                </c:pt>
                <c:pt idx="4">
                  <c:v>85423</c:v>
                </c:pt>
              </c:numCache>
            </c:numRef>
          </c:val>
          <c:extLst>
            <c:ext xmlns:c16="http://schemas.microsoft.com/office/drawing/2014/chart" uri="{C3380CC4-5D6E-409C-BE32-E72D297353CC}">
              <c16:uniqueId val="{00000000-0425-41B2-BB86-4A7F7B8B8C7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0334595955209"/>
          <c:y val="0.1771913970030512"/>
          <c:w val="0.85035452319057192"/>
          <c:h val="0.6916150188423722"/>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17CE-4F38-B618-F1B8344D5F5C}"/>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17CE-4F38-B618-F1B8344D5F5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Pertunmaalla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Kilpailukyky'!$A$45</c:f>
              <c:strCache>
                <c:ptCount val="1"/>
                <c:pt idx="0">
                  <c:v>Pertunmaa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Kilpailukyky'!$O$45:$S$45</c:f>
              <c:numCache>
                <c:formatCode>General</c:formatCode>
                <c:ptCount val="5"/>
                <c:pt idx="0">
                  <c:v>347</c:v>
                </c:pt>
                <c:pt idx="1">
                  <c:v>359</c:v>
                </c:pt>
                <c:pt idx="2">
                  <c:v>342</c:v>
                </c:pt>
                <c:pt idx="3">
                  <c:v>339</c:v>
                </c:pt>
                <c:pt idx="4">
                  <c:v>388</c:v>
                </c:pt>
              </c:numCache>
            </c:numRef>
          </c:val>
          <c:extLst>
            <c:ext xmlns:c16="http://schemas.microsoft.com/office/drawing/2014/chart" uri="{C3380CC4-5D6E-409C-BE32-E72D297353CC}">
              <c16:uniqueId val="{00000000-999A-4901-B2DB-BCF6D56256D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Pertunmaalla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Kilpailukyky'!$A$63</c:f>
              <c:strCache>
                <c:ptCount val="1"/>
                <c:pt idx="0">
                  <c:v>Pertunmaa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Kilpailukyky'!$O$63:$S$63</c:f>
              <c:numCache>
                <c:formatCode>General</c:formatCode>
                <c:ptCount val="5"/>
                <c:pt idx="0">
                  <c:v>388</c:v>
                </c:pt>
                <c:pt idx="1">
                  <c:v>387</c:v>
                </c:pt>
                <c:pt idx="2">
                  <c:v>342</c:v>
                </c:pt>
                <c:pt idx="3">
                  <c:v>285</c:v>
                </c:pt>
                <c:pt idx="4">
                  <c:v>315</c:v>
                </c:pt>
              </c:numCache>
            </c:numRef>
          </c:val>
          <c:extLst>
            <c:ext xmlns:c16="http://schemas.microsoft.com/office/drawing/2014/chart" uri="{C3380CC4-5D6E-409C-BE32-E72D297353CC}">
              <c16:uniqueId val="{00000000-41A0-4AD3-9B4C-17AB208C336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Pertunmaalla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0745279713222919"/>
        </c:manualLayout>
      </c:layout>
      <c:barChart>
        <c:barDir val="col"/>
        <c:grouping val="clustered"/>
        <c:varyColors val="0"/>
        <c:ser>
          <c:idx val="0"/>
          <c:order val="0"/>
          <c:tx>
            <c:strRef>
              <c:f>'1.B Väestö ja muuttoliike-ennus'!$A$65</c:f>
              <c:strCache>
                <c:ptCount val="1"/>
                <c:pt idx="0">
                  <c:v>Pertunmaa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muuttoliike-ennus'!$B$65:$U$65</c:f>
              <c:numCache>
                <c:formatCode>#,##0</c:formatCode>
                <c:ptCount val="20"/>
                <c:pt idx="0">
                  <c:v>-7</c:v>
                </c:pt>
                <c:pt idx="1">
                  <c:v>-4</c:v>
                </c:pt>
                <c:pt idx="2">
                  <c:v>0</c:v>
                </c:pt>
                <c:pt idx="3">
                  <c:v>1</c:v>
                </c:pt>
                <c:pt idx="4">
                  <c:v>4</c:v>
                </c:pt>
                <c:pt idx="5">
                  <c:v>6</c:v>
                </c:pt>
                <c:pt idx="6">
                  <c:v>8</c:v>
                </c:pt>
                <c:pt idx="7">
                  <c:v>10</c:v>
                </c:pt>
                <c:pt idx="8">
                  <c:v>11</c:v>
                </c:pt>
                <c:pt idx="9">
                  <c:v>12</c:v>
                </c:pt>
                <c:pt idx="10">
                  <c:v>13</c:v>
                </c:pt>
                <c:pt idx="11">
                  <c:v>13</c:v>
                </c:pt>
                <c:pt idx="12">
                  <c:v>15</c:v>
                </c:pt>
                <c:pt idx="13">
                  <c:v>15</c:v>
                </c:pt>
                <c:pt idx="14">
                  <c:v>16</c:v>
                </c:pt>
                <c:pt idx="15">
                  <c:v>16</c:v>
                </c:pt>
                <c:pt idx="16">
                  <c:v>17</c:v>
                </c:pt>
                <c:pt idx="17">
                  <c:v>17</c:v>
                </c:pt>
                <c:pt idx="18">
                  <c:v>18</c:v>
                </c:pt>
                <c:pt idx="19">
                  <c:v>18</c:v>
                </c:pt>
              </c:numCache>
            </c:numRef>
          </c:val>
          <c:extLst>
            <c:ext xmlns:c16="http://schemas.microsoft.com/office/drawing/2014/chart" uri="{C3380CC4-5D6E-409C-BE32-E72D297353CC}">
              <c16:uniqueId val="{00000000-46C6-43B4-8BB7-B1C933BC2E1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Pertunmaalla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730748241748454"/>
          <c:y val="0.11207037200010272"/>
          <c:w val="0.83152534342018047"/>
          <c:h val="0.47959141514958264"/>
        </c:manualLayout>
      </c:layout>
      <c:barChart>
        <c:barDir val="col"/>
        <c:grouping val="clustered"/>
        <c:varyColors val="0"/>
        <c:ser>
          <c:idx val="0"/>
          <c:order val="0"/>
          <c:tx>
            <c:strRef>
              <c:f>'4. Työllisyys'!$A$118</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Työllisyys'!$B$118:$F$118</c:f>
              <c:numCache>
                <c:formatCode>#,##0</c:formatCode>
                <c:ptCount val="5"/>
                <c:pt idx="0">
                  <c:v>100</c:v>
                </c:pt>
                <c:pt idx="1">
                  <c:v>737</c:v>
                </c:pt>
                <c:pt idx="2" formatCode="0.0">
                  <c:v>13.6</c:v>
                </c:pt>
                <c:pt idx="3">
                  <c:v>9</c:v>
                </c:pt>
                <c:pt idx="4">
                  <c:v>30</c:v>
                </c:pt>
              </c:numCache>
            </c:numRef>
          </c:val>
          <c:extLst>
            <c:ext xmlns:c16="http://schemas.microsoft.com/office/drawing/2014/chart" uri="{C3380CC4-5D6E-409C-BE32-E72D297353CC}">
              <c16:uniqueId val="{00000000-B642-4D0A-9932-9E112923F275}"/>
            </c:ext>
          </c:extLst>
        </c:ser>
        <c:ser>
          <c:idx val="1"/>
          <c:order val="1"/>
          <c:tx>
            <c:strRef>
              <c:f>'4. Työllisyys'!$A$119</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Työllisyys'!$B$119:$F$119</c:f>
              <c:numCache>
                <c:formatCode>#,##0</c:formatCode>
                <c:ptCount val="5"/>
                <c:pt idx="0">
                  <c:v>104</c:v>
                </c:pt>
                <c:pt idx="1">
                  <c:v>743</c:v>
                </c:pt>
                <c:pt idx="2" formatCode="0.0">
                  <c:v>14</c:v>
                </c:pt>
                <c:pt idx="3">
                  <c:v>14</c:v>
                </c:pt>
                <c:pt idx="4">
                  <c:v>33</c:v>
                </c:pt>
              </c:numCache>
            </c:numRef>
          </c:val>
          <c:extLst>
            <c:ext xmlns:c16="http://schemas.microsoft.com/office/drawing/2014/chart" uri="{C3380CC4-5D6E-409C-BE32-E72D297353CC}">
              <c16:uniqueId val="{00000001-B44C-4D26-9A44-3E0966FA8C88}"/>
            </c:ext>
          </c:extLst>
        </c:ser>
        <c:ser>
          <c:idx val="2"/>
          <c:order val="2"/>
          <c:tx>
            <c:strRef>
              <c:f>'4. Työllisyys'!$A$120</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Työllisyys'!$B$120:$F$120</c:f>
              <c:numCache>
                <c:formatCode>#,##0</c:formatCode>
                <c:ptCount val="5"/>
                <c:pt idx="0">
                  <c:v>89</c:v>
                </c:pt>
                <c:pt idx="1">
                  <c:v>733</c:v>
                </c:pt>
                <c:pt idx="2" formatCode="0.0">
                  <c:v>12.1</c:v>
                </c:pt>
                <c:pt idx="3">
                  <c:v>7</c:v>
                </c:pt>
                <c:pt idx="4">
                  <c:v>29</c:v>
                </c:pt>
              </c:numCache>
            </c:numRef>
          </c:val>
          <c:extLst>
            <c:ext xmlns:c16="http://schemas.microsoft.com/office/drawing/2014/chart" uri="{C3380CC4-5D6E-409C-BE32-E72D297353CC}">
              <c16:uniqueId val="{00000002-B44C-4D26-9A44-3E0966FA8C88}"/>
            </c:ext>
          </c:extLst>
        </c:ser>
        <c:ser>
          <c:idx val="3"/>
          <c:order val="3"/>
          <c:tx>
            <c:strRef>
              <c:f>'4. Työllisyys'!$A$121</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Työllisyys'!$B$121:$F$121</c:f>
              <c:numCache>
                <c:formatCode>#,##0</c:formatCode>
                <c:ptCount val="5"/>
                <c:pt idx="0">
                  <c:v>82</c:v>
                </c:pt>
                <c:pt idx="1">
                  <c:v>717</c:v>
                </c:pt>
                <c:pt idx="2" formatCode="0.0">
                  <c:v>11.4</c:v>
                </c:pt>
                <c:pt idx="3">
                  <c:v>4</c:v>
                </c:pt>
                <c:pt idx="4">
                  <c:v>32</c:v>
                </c:pt>
              </c:numCache>
            </c:numRef>
          </c:val>
          <c:extLst>
            <c:ext xmlns:c16="http://schemas.microsoft.com/office/drawing/2014/chart" uri="{C3380CC4-5D6E-409C-BE32-E72D297353CC}">
              <c16:uniqueId val="{00000003-B44C-4D26-9A44-3E0966FA8C88}"/>
            </c:ext>
          </c:extLst>
        </c:ser>
        <c:ser>
          <c:idx val="4"/>
          <c:order val="4"/>
          <c:tx>
            <c:strRef>
              <c:f>'4. Työllisyys'!$A$122</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Työllisyys'!$B$122:$F$122</c:f>
              <c:numCache>
                <c:formatCode>#,##0</c:formatCode>
                <c:ptCount val="5"/>
                <c:pt idx="0">
                  <c:v>76</c:v>
                </c:pt>
                <c:pt idx="1">
                  <c:v>684</c:v>
                </c:pt>
                <c:pt idx="2" formatCode="0.0">
                  <c:v>11.1</c:v>
                </c:pt>
                <c:pt idx="3">
                  <c:v>0</c:v>
                </c:pt>
                <c:pt idx="4">
                  <c:v>21</c:v>
                </c:pt>
              </c:numCache>
            </c:numRef>
          </c:val>
          <c:extLst>
            <c:ext xmlns:c16="http://schemas.microsoft.com/office/drawing/2014/chart" uri="{C3380CC4-5D6E-409C-BE32-E72D297353CC}">
              <c16:uniqueId val="{00000004-B44C-4D26-9A44-3E0966FA8C88}"/>
            </c:ext>
          </c:extLst>
        </c:ser>
        <c:ser>
          <c:idx val="5"/>
          <c:order val="5"/>
          <c:tx>
            <c:strRef>
              <c:f>'4. Työllisyys'!$A$123</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Työllisyys'!$B$123:$F$123</c:f>
              <c:numCache>
                <c:formatCode>#,##0</c:formatCode>
                <c:ptCount val="5"/>
                <c:pt idx="0">
                  <c:v>68</c:v>
                </c:pt>
                <c:pt idx="1">
                  <c:v>698</c:v>
                </c:pt>
                <c:pt idx="2" formatCode="0.0">
                  <c:v>9.6999999999999993</c:v>
                </c:pt>
                <c:pt idx="3">
                  <c:v>5</c:v>
                </c:pt>
                <c:pt idx="4">
                  <c:v>19</c:v>
                </c:pt>
              </c:numCache>
            </c:numRef>
          </c:val>
          <c:extLst>
            <c:ext xmlns:c16="http://schemas.microsoft.com/office/drawing/2014/chart" uri="{C3380CC4-5D6E-409C-BE32-E72D297353CC}">
              <c16:uniqueId val="{00000005-B44C-4D26-9A44-3E0966FA8C88}"/>
            </c:ext>
          </c:extLst>
        </c:ser>
        <c:ser>
          <c:idx val="6"/>
          <c:order val="6"/>
          <c:tx>
            <c:strRef>
              <c:f>'4. Työllisyys'!$A$124</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Työllisyys'!$B$124:$F$124</c:f>
              <c:numCache>
                <c:formatCode>#,##0</c:formatCode>
                <c:ptCount val="5"/>
                <c:pt idx="0">
                  <c:v>75</c:v>
                </c:pt>
                <c:pt idx="1">
                  <c:v>673</c:v>
                </c:pt>
                <c:pt idx="2" formatCode="0.0">
                  <c:v>11.1</c:v>
                </c:pt>
                <c:pt idx="3">
                  <c:v>0</c:v>
                </c:pt>
                <c:pt idx="4">
                  <c:v>21</c:v>
                </c:pt>
              </c:numCache>
            </c:numRef>
          </c:val>
          <c:extLst>
            <c:ext xmlns:c16="http://schemas.microsoft.com/office/drawing/2014/chart" uri="{C3380CC4-5D6E-409C-BE32-E72D297353CC}">
              <c16:uniqueId val="{00000006-B44C-4D26-9A44-3E0966FA8C88}"/>
            </c:ext>
          </c:extLst>
        </c:ser>
        <c:ser>
          <c:idx val="7"/>
          <c:order val="7"/>
          <c:tx>
            <c:strRef>
              <c:f>'4. Työllisyys'!$A$125</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Työllisyys'!$B$125:$F$125</c:f>
              <c:numCache>
                <c:formatCode>#,##0</c:formatCode>
                <c:ptCount val="5"/>
                <c:pt idx="0">
                  <c:v>63</c:v>
                </c:pt>
                <c:pt idx="1">
                  <c:v>633</c:v>
                </c:pt>
                <c:pt idx="2" formatCode="0.0">
                  <c:v>10</c:v>
                </c:pt>
                <c:pt idx="3">
                  <c:v>0</c:v>
                </c:pt>
                <c:pt idx="4">
                  <c:v>25</c:v>
                </c:pt>
              </c:numCache>
            </c:numRef>
          </c:val>
          <c:extLst>
            <c:ext xmlns:c16="http://schemas.microsoft.com/office/drawing/2014/chart" uri="{C3380CC4-5D6E-409C-BE32-E72D297353CC}">
              <c16:uniqueId val="{00000007-B44C-4D26-9A44-3E0966FA8C88}"/>
            </c:ext>
          </c:extLst>
        </c:ser>
        <c:ser>
          <c:idx val="8"/>
          <c:order val="8"/>
          <c:tx>
            <c:strRef>
              <c:f>'4. Työllisyys'!$A$126</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Työllisyys'!$B$126:$F$126</c:f>
              <c:numCache>
                <c:formatCode>#,##0</c:formatCode>
                <c:ptCount val="5"/>
                <c:pt idx="0">
                  <c:v>66</c:v>
                </c:pt>
                <c:pt idx="1">
                  <c:v>625</c:v>
                </c:pt>
                <c:pt idx="2" formatCode="0.0">
                  <c:v>10.6</c:v>
                </c:pt>
                <c:pt idx="3">
                  <c:v>0</c:v>
                </c:pt>
                <c:pt idx="4">
                  <c:v>19</c:v>
                </c:pt>
              </c:numCache>
            </c:numRef>
          </c:val>
          <c:extLst>
            <c:ext xmlns:c16="http://schemas.microsoft.com/office/drawing/2014/chart" uri="{C3380CC4-5D6E-409C-BE32-E72D297353CC}">
              <c16:uniqueId val="{00000008-B44C-4D26-9A44-3E0966FA8C88}"/>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Pertunmaalla</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5162551481611907E-2"/>
          <c:y val="0.14445308454926356"/>
          <c:w val="0.92808302183196256"/>
          <c:h val="0.7571391997309892"/>
        </c:manualLayout>
      </c:layout>
      <c:barChart>
        <c:barDir val="col"/>
        <c:grouping val="clustered"/>
        <c:varyColors val="0"/>
        <c:ser>
          <c:idx val="2"/>
          <c:order val="0"/>
          <c:tx>
            <c:strRef>
              <c:f>'4. Työllisyys'!$A$250</c:f>
              <c:strCache>
                <c:ptCount val="1"/>
                <c:pt idx="0">
                  <c:v>Pertunmaa</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Työllisyys'!$B$250:$X$250</c:f>
              <c:numCache>
                <c:formatCode>#,##0</c:formatCode>
                <c:ptCount val="23"/>
                <c:pt idx="0">
                  <c:v>700</c:v>
                </c:pt>
                <c:pt idx="1">
                  <c:v>708</c:v>
                </c:pt>
                <c:pt idx="2">
                  <c:v>706</c:v>
                </c:pt>
                <c:pt idx="3">
                  <c:v>704</c:v>
                </c:pt>
                <c:pt idx="4">
                  <c:v>691</c:v>
                </c:pt>
                <c:pt idx="5">
                  <c:v>689</c:v>
                </c:pt>
                <c:pt idx="6">
                  <c:v>701</c:v>
                </c:pt>
                <c:pt idx="7">
                  <c:v>688</c:v>
                </c:pt>
                <c:pt idx="8">
                  <c:v>707</c:v>
                </c:pt>
                <c:pt idx="9">
                  <c:v>673</c:v>
                </c:pt>
                <c:pt idx="10">
                  <c:v>675</c:v>
                </c:pt>
                <c:pt idx="11">
                  <c:v>663</c:v>
                </c:pt>
                <c:pt idx="12">
                  <c:v>652</c:v>
                </c:pt>
                <c:pt idx="13">
                  <c:v>643</c:v>
                </c:pt>
                <c:pt idx="14">
                  <c:v>636</c:v>
                </c:pt>
                <c:pt idx="15">
                  <c:v>621</c:v>
                </c:pt>
                <c:pt idx="16">
                  <c:v>637</c:v>
                </c:pt>
                <c:pt idx="17">
                  <c:v>637</c:v>
                </c:pt>
                <c:pt idx="18">
                  <c:v>639</c:v>
                </c:pt>
                <c:pt idx="19">
                  <c:v>604</c:v>
                </c:pt>
                <c:pt idx="20">
                  <c:v>535</c:v>
                </c:pt>
                <c:pt idx="21">
                  <c:v>519</c:v>
                </c:pt>
                <c:pt idx="22">
                  <c:v>522</c:v>
                </c:pt>
              </c:numCache>
            </c:numRef>
          </c:val>
          <c:extLst>
            <c:ext xmlns:c16="http://schemas.microsoft.com/office/drawing/2014/chart" uri="{C3380CC4-5D6E-409C-BE32-E72D297353CC}">
              <c16:uniqueId val="{00000000-6537-4B07-BB42-2B16A417FEF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Pertunmaalla</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524099809858181"/>
          <c:y val="0.133382462362999"/>
          <c:w val="0.7671015684402962"/>
          <c:h val="0.71991215468633674"/>
        </c:manualLayout>
      </c:layout>
      <c:barChart>
        <c:barDir val="col"/>
        <c:grouping val="stacked"/>
        <c:varyColors val="0"/>
        <c:ser>
          <c:idx val="0"/>
          <c:order val="1"/>
          <c:tx>
            <c:strRef>
              <c:f>'4. Työllisyys'!$A$294</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Työllisyys'!$B$294:$X$294</c:f>
              <c:numCache>
                <c:formatCode>#,##0</c:formatCode>
                <c:ptCount val="23"/>
                <c:pt idx="0">
                  <c:v>189</c:v>
                </c:pt>
                <c:pt idx="1">
                  <c:v>172</c:v>
                </c:pt>
                <c:pt idx="2">
                  <c:v>186</c:v>
                </c:pt>
                <c:pt idx="3">
                  <c:v>221</c:v>
                </c:pt>
                <c:pt idx="4">
                  <c:v>227</c:v>
                </c:pt>
                <c:pt idx="5">
                  <c:v>219</c:v>
                </c:pt>
                <c:pt idx="6">
                  <c:v>214</c:v>
                </c:pt>
                <c:pt idx="7">
                  <c:v>213</c:v>
                </c:pt>
                <c:pt idx="8">
                  <c:v>211</c:v>
                </c:pt>
                <c:pt idx="9">
                  <c:v>208</c:v>
                </c:pt>
                <c:pt idx="10">
                  <c:v>234</c:v>
                </c:pt>
                <c:pt idx="11">
                  <c:v>230</c:v>
                </c:pt>
                <c:pt idx="12">
                  <c:v>224</c:v>
                </c:pt>
                <c:pt idx="13">
                  <c:v>202</c:v>
                </c:pt>
                <c:pt idx="14">
                  <c:v>212</c:v>
                </c:pt>
                <c:pt idx="15">
                  <c:v>203</c:v>
                </c:pt>
                <c:pt idx="16">
                  <c:v>198</c:v>
                </c:pt>
                <c:pt idx="17">
                  <c:v>193</c:v>
                </c:pt>
                <c:pt idx="18">
                  <c:v>222</c:v>
                </c:pt>
                <c:pt idx="19">
                  <c:v>219</c:v>
                </c:pt>
                <c:pt idx="20">
                  <c:v>202</c:v>
                </c:pt>
                <c:pt idx="21">
                  <c:v>217</c:v>
                </c:pt>
                <c:pt idx="22">
                  <c:v>201</c:v>
                </c:pt>
              </c:numCache>
            </c:numRef>
          </c:val>
          <c:extLst>
            <c:ext xmlns:c16="http://schemas.microsoft.com/office/drawing/2014/chart" uri="{C3380CC4-5D6E-409C-BE32-E72D297353CC}">
              <c16:uniqueId val="{00000000-9988-4351-A356-F3C28D0D92A8}"/>
            </c:ext>
          </c:extLst>
        </c:ser>
        <c:ser>
          <c:idx val="1"/>
          <c:order val="2"/>
          <c:tx>
            <c:strRef>
              <c:f>'4. Työllisyys'!$A$295</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Työllisyys'!$B$295:$X$295</c:f>
              <c:numCache>
                <c:formatCode>#,##0</c:formatCode>
                <c:ptCount val="23"/>
                <c:pt idx="0">
                  <c:v>582</c:v>
                </c:pt>
                <c:pt idx="1">
                  <c:v>579</c:v>
                </c:pt>
                <c:pt idx="2">
                  <c:v>566</c:v>
                </c:pt>
                <c:pt idx="3">
                  <c:v>565</c:v>
                </c:pt>
                <c:pt idx="4">
                  <c:v>533</c:v>
                </c:pt>
                <c:pt idx="5">
                  <c:v>531</c:v>
                </c:pt>
                <c:pt idx="6">
                  <c:v>523</c:v>
                </c:pt>
                <c:pt idx="7">
                  <c:v>510</c:v>
                </c:pt>
                <c:pt idx="8">
                  <c:v>522</c:v>
                </c:pt>
                <c:pt idx="9">
                  <c:v>486</c:v>
                </c:pt>
                <c:pt idx="10">
                  <c:v>470</c:v>
                </c:pt>
                <c:pt idx="11">
                  <c:v>459</c:v>
                </c:pt>
                <c:pt idx="12">
                  <c:v>422</c:v>
                </c:pt>
                <c:pt idx="13">
                  <c:v>432</c:v>
                </c:pt>
                <c:pt idx="14">
                  <c:v>431</c:v>
                </c:pt>
                <c:pt idx="15">
                  <c:v>422</c:v>
                </c:pt>
                <c:pt idx="16">
                  <c:v>413</c:v>
                </c:pt>
                <c:pt idx="17">
                  <c:v>402</c:v>
                </c:pt>
                <c:pt idx="18">
                  <c:v>407</c:v>
                </c:pt>
                <c:pt idx="19">
                  <c:v>384</c:v>
                </c:pt>
                <c:pt idx="20">
                  <c:v>358</c:v>
                </c:pt>
                <c:pt idx="21">
                  <c:v>350</c:v>
                </c:pt>
                <c:pt idx="22">
                  <c:v>346</c:v>
                </c:pt>
              </c:numCache>
            </c:numRef>
          </c:val>
          <c:extLst>
            <c:ext xmlns:c16="http://schemas.microsoft.com/office/drawing/2014/chart" uri="{C3380CC4-5D6E-409C-BE32-E72D297353CC}">
              <c16:uniqueId val="{00000001-9988-4351-A356-F3C28D0D92A8}"/>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Työllisyys'!$A$293</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Työllisyys'!$B$293:$X$293</c:f>
              <c:numCache>
                <c:formatCode>#,##0</c:formatCode>
                <c:ptCount val="23"/>
                <c:pt idx="0">
                  <c:v>771</c:v>
                </c:pt>
                <c:pt idx="1">
                  <c:v>751</c:v>
                </c:pt>
                <c:pt idx="2">
                  <c:v>752</c:v>
                </c:pt>
                <c:pt idx="3">
                  <c:v>786</c:v>
                </c:pt>
                <c:pt idx="4">
                  <c:v>760</c:v>
                </c:pt>
                <c:pt idx="5">
                  <c:v>750</c:v>
                </c:pt>
                <c:pt idx="6">
                  <c:v>737</c:v>
                </c:pt>
                <c:pt idx="7">
                  <c:v>723</c:v>
                </c:pt>
                <c:pt idx="8">
                  <c:v>733</c:v>
                </c:pt>
                <c:pt idx="9">
                  <c:v>694</c:v>
                </c:pt>
                <c:pt idx="10">
                  <c:v>704</c:v>
                </c:pt>
                <c:pt idx="11">
                  <c:v>689</c:v>
                </c:pt>
                <c:pt idx="12">
                  <c:v>646</c:v>
                </c:pt>
                <c:pt idx="13">
                  <c:v>634</c:v>
                </c:pt>
                <c:pt idx="14">
                  <c:v>643</c:v>
                </c:pt>
                <c:pt idx="15">
                  <c:v>625</c:v>
                </c:pt>
                <c:pt idx="16">
                  <c:v>611</c:v>
                </c:pt>
                <c:pt idx="17">
                  <c:v>595</c:v>
                </c:pt>
                <c:pt idx="18">
                  <c:v>629</c:v>
                </c:pt>
                <c:pt idx="19">
                  <c:v>603</c:v>
                </c:pt>
                <c:pt idx="20">
                  <c:v>560</c:v>
                </c:pt>
                <c:pt idx="21">
                  <c:v>567</c:v>
                </c:pt>
                <c:pt idx="22">
                  <c:v>547</c:v>
                </c:pt>
              </c:numCache>
            </c:numRef>
          </c:val>
          <c:smooth val="0"/>
          <c:extLst>
            <c:ext xmlns:c16="http://schemas.microsoft.com/office/drawing/2014/chart" uri="{C3380CC4-5D6E-409C-BE32-E72D297353CC}">
              <c16:uniqueId val="{00000002-9988-4351-A356-F3C28D0D92A8}"/>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3211662076893697"/>
          <c:y val="0.10982406905978914"/>
          <c:w val="0.75629408035547707"/>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E021-4E26-B903-5D70D50E3B78}"/>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E021-4E26-B903-5D70D50E3B78}"/>
            </c:ext>
          </c:extLst>
        </c:ser>
        <c:ser>
          <c:idx val="2"/>
          <c:order val="2"/>
          <c:tx>
            <c:strRef>
              <c:f>'5. Osaaminen'!$A$15</c:f>
              <c:strCache>
                <c:ptCount val="1"/>
                <c:pt idx="0">
                  <c:v>Pertunmaa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Osaaminen'!$B$15:$Q$15</c:f>
              <c:numCache>
                <c:formatCode>0.0</c:formatCode>
                <c:ptCount val="16"/>
                <c:pt idx="0">
                  <c:v>49</c:v>
                </c:pt>
                <c:pt idx="1">
                  <c:v>50.9</c:v>
                </c:pt>
                <c:pt idx="2">
                  <c:v>52.4</c:v>
                </c:pt>
                <c:pt idx="3">
                  <c:v>53</c:v>
                </c:pt>
                <c:pt idx="4">
                  <c:v>54.6</c:v>
                </c:pt>
                <c:pt idx="5">
                  <c:v>55.1</c:v>
                </c:pt>
                <c:pt idx="6">
                  <c:v>56.5</c:v>
                </c:pt>
                <c:pt idx="7">
                  <c:v>57.7</c:v>
                </c:pt>
                <c:pt idx="8">
                  <c:v>57.4</c:v>
                </c:pt>
                <c:pt idx="9">
                  <c:v>58.6</c:v>
                </c:pt>
                <c:pt idx="10">
                  <c:v>59.6</c:v>
                </c:pt>
                <c:pt idx="11">
                  <c:v>60.6</c:v>
                </c:pt>
                <c:pt idx="12">
                  <c:v>61.9</c:v>
                </c:pt>
                <c:pt idx="13">
                  <c:v>62.3</c:v>
                </c:pt>
                <c:pt idx="14">
                  <c:v>63.4</c:v>
                </c:pt>
                <c:pt idx="15">
                  <c:v>64.3</c:v>
                </c:pt>
              </c:numCache>
            </c:numRef>
          </c:val>
          <c:smooth val="0"/>
          <c:extLst>
            <c:ext xmlns:c16="http://schemas.microsoft.com/office/drawing/2014/chart" uri="{C3380CC4-5D6E-409C-BE32-E72D297353CC}">
              <c16:uniqueId val="{00000002-E021-4E26-B903-5D70D50E3B7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Pertunmaalla</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Osaaminen'!$A$35</c:f>
              <c:strCache>
                <c:ptCount val="1"/>
                <c:pt idx="0">
                  <c:v>Pertunmaa</c:v>
                </c:pt>
              </c:strCache>
            </c:strRef>
          </c:tx>
          <c:spPr>
            <a:ln w="60325" cap="rnd">
              <a:solidFill>
                <a:srgbClr val="EE2C74"/>
              </a:solidFill>
              <a:round/>
            </a:ln>
            <a:effectLst/>
          </c:spPr>
          <c:marker>
            <c:symbol val="none"/>
          </c:marker>
          <c:dLbls>
            <c:dLbl>
              <c:idx val="0"/>
              <c:layout>
                <c:manualLayout>
                  <c:x val="-2.4016104211535431E-2"/>
                  <c:y val="-2.2323313571481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92-461F-89FC-45A101E4520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Osaaminen'!$B$35:$Q$35</c:f>
              <c:numCache>
                <c:formatCode>#,##0</c:formatCode>
                <c:ptCount val="16"/>
                <c:pt idx="0">
                  <c:v>19</c:v>
                </c:pt>
                <c:pt idx="1">
                  <c:v>14</c:v>
                </c:pt>
                <c:pt idx="2">
                  <c:v>13</c:v>
                </c:pt>
                <c:pt idx="3">
                  <c:v>11</c:v>
                </c:pt>
                <c:pt idx="4">
                  <c:v>11</c:v>
                </c:pt>
                <c:pt idx="5">
                  <c:v>6</c:v>
                </c:pt>
                <c:pt idx="6">
                  <c:v>4</c:v>
                </c:pt>
                <c:pt idx="7">
                  <c:v>3</c:v>
                </c:pt>
                <c:pt idx="8">
                  <c:v>8</c:v>
                </c:pt>
                <c:pt idx="9">
                  <c:v>5</c:v>
                </c:pt>
                <c:pt idx="10">
                  <c:v>7</c:v>
                </c:pt>
                <c:pt idx="11">
                  <c:v>4</c:v>
                </c:pt>
                <c:pt idx="12">
                  <c:v>5</c:v>
                </c:pt>
                <c:pt idx="13">
                  <c:v>5</c:v>
                </c:pt>
                <c:pt idx="14">
                  <c:v>3</c:v>
                </c:pt>
                <c:pt idx="15">
                  <c:v>2</c:v>
                </c:pt>
              </c:numCache>
            </c:numRef>
          </c:val>
          <c:smooth val="0"/>
          <c:extLst>
            <c:ext xmlns:c16="http://schemas.microsoft.com/office/drawing/2014/chart" uri="{C3380CC4-5D6E-409C-BE32-E72D297353CC}">
              <c16:uniqueId val="{00000000-A458-4ACB-A431-076821FE3B1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0334595955209"/>
          <c:y val="0.2002019209669659"/>
          <c:w val="0.84741280647418571"/>
          <c:h val="0.63033686376273579"/>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3502-4DDA-A4E6-1CBD69E65DA4}"/>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3502-4DDA-A4E6-1CBD69E65DA4}"/>
            </c:ext>
          </c:extLst>
        </c:ser>
        <c:ser>
          <c:idx val="0"/>
          <c:order val="2"/>
          <c:tx>
            <c:strRef>
              <c:f>'6. SOTE-tilastot'!$A$176</c:f>
              <c:strCache>
                <c:ptCount val="1"/>
                <c:pt idx="0">
                  <c:v>Pertunmaa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SOTE-tilastot'!$D$176:$U$176</c:f>
              <c:numCache>
                <c:formatCode>0.0</c:formatCode>
                <c:ptCount val="18"/>
                <c:pt idx="0">
                  <c:v>152.4</c:v>
                </c:pt>
                <c:pt idx="1">
                  <c:v>169.3</c:v>
                </c:pt>
                <c:pt idx="2">
                  <c:v>177.9</c:v>
                </c:pt>
                <c:pt idx="3">
                  <c:v>176.4</c:v>
                </c:pt>
                <c:pt idx="4">
                  <c:v>168.9</c:v>
                </c:pt>
                <c:pt idx="5">
                  <c:v>164.1</c:v>
                </c:pt>
                <c:pt idx="6">
                  <c:v>175.8</c:v>
                </c:pt>
                <c:pt idx="7">
                  <c:v>177.3</c:v>
                </c:pt>
                <c:pt idx="8">
                  <c:v>183</c:v>
                </c:pt>
                <c:pt idx="9">
                  <c:v>168</c:v>
                </c:pt>
                <c:pt idx="10">
                  <c:v>162.5</c:v>
                </c:pt>
                <c:pt idx="11">
                  <c:v>151.4</c:v>
                </c:pt>
                <c:pt idx="12">
                  <c:v>150.5</c:v>
                </c:pt>
                <c:pt idx="13">
                  <c:v>148.5</c:v>
                </c:pt>
                <c:pt idx="14">
                  <c:v>140.5</c:v>
                </c:pt>
                <c:pt idx="15">
                  <c:v>142.69999999999999</c:v>
                </c:pt>
                <c:pt idx="16">
                  <c:v>137.19999999999999</c:v>
                </c:pt>
                <c:pt idx="17">
                  <c:v>149.1</c:v>
                </c:pt>
              </c:numCache>
            </c:numRef>
          </c:val>
          <c:smooth val="0"/>
          <c:extLst>
            <c:ext xmlns:c16="http://schemas.microsoft.com/office/drawing/2014/chart" uri="{C3380CC4-5D6E-409C-BE32-E72D297353CC}">
              <c16:uniqueId val="{00000002-3502-4DDA-A4E6-1CBD69E65DA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Pertunmaalla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283879899627932"/>
          <c:y val="0.12959501055907749"/>
          <c:w val="0.79919979233365057"/>
          <c:h val="0.70576048509348155"/>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Muuta'!$B$12:$W$12</c:f>
              <c:numCache>
                <c:formatCode>General</c:formatCode>
                <c:ptCount val="22"/>
                <c:pt idx="0">
                  <c:v>3</c:v>
                </c:pt>
                <c:pt idx="1">
                  <c:v>3</c:v>
                </c:pt>
                <c:pt idx="2">
                  <c:v>5</c:v>
                </c:pt>
                <c:pt idx="3">
                  <c:v>8</c:v>
                </c:pt>
                <c:pt idx="4">
                  <c:v>5</c:v>
                </c:pt>
                <c:pt idx="5">
                  <c:v>5</c:v>
                </c:pt>
                <c:pt idx="6">
                  <c:v>10</c:v>
                </c:pt>
                <c:pt idx="7">
                  <c:v>9</c:v>
                </c:pt>
                <c:pt idx="8">
                  <c:v>4</c:v>
                </c:pt>
                <c:pt idx="9">
                  <c:v>3</c:v>
                </c:pt>
                <c:pt idx="10">
                  <c:v>3</c:v>
                </c:pt>
                <c:pt idx="11">
                  <c:v>1</c:v>
                </c:pt>
                <c:pt idx="12">
                  <c:v>1</c:v>
                </c:pt>
                <c:pt idx="13">
                  <c:v>1</c:v>
                </c:pt>
                <c:pt idx="15">
                  <c:v>1</c:v>
                </c:pt>
                <c:pt idx="16">
                  <c:v>3</c:v>
                </c:pt>
                <c:pt idx="17">
                  <c:v>2</c:v>
                </c:pt>
                <c:pt idx="18">
                  <c:v>2</c:v>
                </c:pt>
                <c:pt idx="19">
                  <c:v>3</c:v>
                </c:pt>
                <c:pt idx="20">
                  <c:v>1</c:v>
                </c:pt>
                <c:pt idx="21">
                  <c:v>0</c:v>
                </c:pt>
              </c:numCache>
            </c:numRef>
          </c:val>
          <c:extLst>
            <c:ext xmlns:c16="http://schemas.microsoft.com/office/drawing/2014/chart" uri="{C3380CC4-5D6E-409C-BE32-E72D297353CC}">
              <c16:uniqueId val="{00000000-B859-4A3D-8AF0-D39B1C22A1AC}"/>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Muuta'!$B$30:$W$30</c:f>
              <c:numCache>
                <c:formatCode>General</c:formatCode>
                <c:ptCount val="22"/>
                <c:pt idx="0">
                  <c:v>19</c:v>
                </c:pt>
                <c:pt idx="1">
                  <c:v>20</c:v>
                </c:pt>
                <c:pt idx="2">
                  <c:v>15</c:v>
                </c:pt>
                <c:pt idx="3">
                  <c:v>18</c:v>
                </c:pt>
                <c:pt idx="4">
                  <c:v>9</c:v>
                </c:pt>
                <c:pt idx="5">
                  <c:v>12</c:v>
                </c:pt>
                <c:pt idx="6">
                  <c:v>12</c:v>
                </c:pt>
                <c:pt idx="7">
                  <c:v>9</c:v>
                </c:pt>
                <c:pt idx="8">
                  <c:v>5</c:v>
                </c:pt>
                <c:pt idx="9">
                  <c:v>6</c:v>
                </c:pt>
                <c:pt idx="10">
                  <c:v>9</c:v>
                </c:pt>
                <c:pt idx="11">
                  <c:v>6</c:v>
                </c:pt>
                <c:pt idx="12">
                  <c:v>2</c:v>
                </c:pt>
                <c:pt idx="13">
                  <c:v>1</c:v>
                </c:pt>
                <c:pt idx="14">
                  <c:v>1</c:v>
                </c:pt>
                <c:pt idx="15">
                  <c:v>1</c:v>
                </c:pt>
                <c:pt idx="16">
                  <c:v>4</c:v>
                </c:pt>
                <c:pt idx="17">
                  <c:v>5</c:v>
                </c:pt>
                <c:pt idx="18">
                  <c:v>17</c:v>
                </c:pt>
                <c:pt idx="19">
                  <c:v>10</c:v>
                </c:pt>
                <c:pt idx="20">
                  <c:v>14</c:v>
                </c:pt>
                <c:pt idx="21">
                  <c:v>12</c:v>
                </c:pt>
              </c:numCache>
            </c:numRef>
          </c:val>
          <c:extLst>
            <c:ext xmlns:c16="http://schemas.microsoft.com/office/drawing/2014/chart" uri="{C3380CC4-5D6E-409C-BE32-E72D297353CC}">
              <c16:uniqueId val="{00000001-B859-4A3D-8AF0-D39B1C22A1AC}"/>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14985823010109"/>
          <c:y val="0.1771913970030512"/>
          <c:w val="0.85035452319057192"/>
          <c:h val="0.70579758339419896"/>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DF20-496E-B5B5-89C1CFE42359}"/>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DF20-496E-B5B5-89C1CFE4235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Pertunmaalla 2000, 2005 ja 2010 - 2022</a:t>
            </a:r>
            <a:endParaRPr lang="fi-FI" sz="1600">
              <a:effectLst/>
            </a:endParaRPr>
          </a:p>
        </c:rich>
      </c:tx>
      <c:layout>
        <c:manualLayout>
          <c:xMode val="edge"/>
          <c:yMode val="edge"/>
          <c:x val="8.8304174000535043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5633785917608291E-2"/>
          <c:y val="0.1771913970030512"/>
          <c:w val="0.93566430796577493"/>
          <c:h val="0.74771827993557505"/>
        </c:manualLayout>
      </c:layout>
      <c:barChart>
        <c:barDir val="col"/>
        <c:grouping val="clustered"/>
        <c:varyColors val="0"/>
        <c:ser>
          <c:idx val="1"/>
          <c:order val="0"/>
          <c:tx>
            <c:strRef>
              <c:f>'7. Muuta'!$A$53</c:f>
              <c:strCache>
                <c:ptCount val="1"/>
                <c:pt idx="0">
                  <c:v>Pertunmaa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9D26-4CDD-A343-674C8C8910FD}"/>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9D26-4CDD-A343-674C8C8910FD}"/>
              </c:ext>
            </c:extLst>
          </c:dPt>
          <c:dLbls>
            <c:dLbl>
              <c:idx val="14"/>
              <c:layout>
                <c:manualLayout>
                  <c:x val="1.0827976247805693E-16"/>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8F-4912-9F4A-AA3C0537F75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Muuta'!$F$53:$T$53</c:f>
              <c:numCache>
                <c:formatCode>#,##0</c:formatCode>
                <c:ptCount val="15"/>
                <c:pt idx="0">
                  <c:v>1616</c:v>
                </c:pt>
                <c:pt idx="1">
                  <c:v>1698</c:v>
                </c:pt>
                <c:pt idx="2">
                  <c:v>1805</c:v>
                </c:pt>
                <c:pt idx="3">
                  <c:v>1822</c:v>
                </c:pt>
                <c:pt idx="4">
                  <c:v>1835</c:v>
                </c:pt>
                <c:pt idx="5">
                  <c:v>1841</c:v>
                </c:pt>
                <c:pt idx="6">
                  <c:v>1839</c:v>
                </c:pt>
                <c:pt idx="7">
                  <c:v>1841</c:v>
                </c:pt>
                <c:pt idx="8">
                  <c:v>1839</c:v>
                </c:pt>
                <c:pt idx="9">
                  <c:v>1850</c:v>
                </c:pt>
                <c:pt idx="10">
                  <c:v>1874</c:v>
                </c:pt>
                <c:pt idx="11">
                  <c:v>1886</c:v>
                </c:pt>
                <c:pt idx="12">
                  <c:v>1808</c:v>
                </c:pt>
                <c:pt idx="13">
                  <c:v>1799</c:v>
                </c:pt>
                <c:pt idx="14">
                  <c:v>1799</c:v>
                </c:pt>
              </c:numCache>
            </c:numRef>
          </c:val>
          <c:extLst>
            <c:ext xmlns:c16="http://schemas.microsoft.com/office/drawing/2014/chart" uri="{C3380CC4-5D6E-409C-BE32-E72D297353CC}">
              <c16:uniqueId val="{00000000-A8C0-4742-BF01-DB26A05ACD1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98043256675879"/>
          <c:y val="0.1771913970030512"/>
          <c:w val="0.8518766893959907"/>
          <c:h val="0.6652190776061857"/>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0F25-4945-97A9-A12336EBC0B8}"/>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0F25-4945-97A9-A12336EBC0B8}"/>
            </c:ext>
          </c:extLst>
        </c:ser>
        <c:ser>
          <c:idx val="1"/>
          <c:order val="2"/>
          <c:tx>
            <c:strRef>
              <c:f>'6. SOTE-tilastot'!$A$13</c:f>
              <c:strCache>
                <c:ptCount val="1"/>
                <c:pt idx="0">
                  <c:v>Pertunmaa</c:v>
                </c:pt>
              </c:strCache>
            </c:strRef>
          </c:tx>
          <c:spPr>
            <a:ln w="60325" cap="rnd">
              <a:solidFill>
                <a:srgbClr val="EE2C74"/>
              </a:solidFill>
              <a:round/>
            </a:ln>
            <a:effectLst/>
          </c:spPr>
          <c:marker>
            <c:symbol val="plus"/>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SOTE-tilastot'!$B$13:$V$13</c:f>
              <c:numCache>
                <c:formatCode>#,##0</c:formatCode>
                <c:ptCount val="21"/>
                <c:pt idx="0">
                  <c:v>2012.4</c:v>
                </c:pt>
                <c:pt idx="1">
                  <c:v>2180.1999999999998</c:v>
                </c:pt>
                <c:pt idx="2">
                  <c:v>2210.1</c:v>
                </c:pt>
                <c:pt idx="3">
                  <c:v>2444.4</c:v>
                </c:pt>
                <c:pt idx="4">
                  <c:v>2489.8000000000002</c:v>
                </c:pt>
                <c:pt idx="5">
                  <c:v>2479.5</c:v>
                </c:pt>
                <c:pt idx="6">
                  <c:v>2712.5</c:v>
                </c:pt>
                <c:pt idx="7">
                  <c:v>2809.3</c:v>
                </c:pt>
                <c:pt idx="8">
                  <c:v>3088.4</c:v>
                </c:pt>
                <c:pt idx="9">
                  <c:v>3110.9</c:v>
                </c:pt>
                <c:pt idx="10">
                  <c:v>3473.7</c:v>
                </c:pt>
                <c:pt idx="11">
                  <c:v>3352.4</c:v>
                </c:pt>
                <c:pt idx="12">
                  <c:v>3812.1</c:v>
                </c:pt>
                <c:pt idx="13">
                  <c:v>4207.8999999999996</c:v>
                </c:pt>
                <c:pt idx="14">
                  <c:v>4363</c:v>
                </c:pt>
                <c:pt idx="15">
                  <c:v>4059.4</c:v>
                </c:pt>
                <c:pt idx="16">
                  <c:v>4105.2</c:v>
                </c:pt>
                <c:pt idx="17">
                  <c:v>4198.3999999999996</c:v>
                </c:pt>
                <c:pt idx="18">
                  <c:v>4600.7</c:v>
                </c:pt>
                <c:pt idx="19">
                  <c:v>4959.2</c:v>
                </c:pt>
                <c:pt idx="20">
                  <c:v>5159.6000000000004</c:v>
                </c:pt>
              </c:numCache>
            </c:numRef>
          </c:val>
          <c:smooth val="0"/>
          <c:extLst>
            <c:ext xmlns:c16="http://schemas.microsoft.com/office/drawing/2014/chart" uri="{C3380CC4-5D6E-409C-BE32-E72D297353CC}">
              <c16:uniqueId val="{00000002-0F25-4945-97A9-A12336EBC0B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0334595955209"/>
          <c:y val="0.1771913970030512"/>
          <c:w val="0.84152937304141306"/>
          <c:h val="0.66609669035316754"/>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2D26-4024-B1D0-8660BBF4EF26}"/>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2D26-4024-B1D0-8660BBF4EF26}"/>
            </c:ext>
          </c:extLst>
        </c:ser>
        <c:ser>
          <c:idx val="0"/>
          <c:order val="2"/>
          <c:tx>
            <c:strRef>
              <c:f>'6. SOTE-tilastot'!$A$40</c:f>
              <c:strCache>
                <c:ptCount val="1"/>
                <c:pt idx="0">
                  <c:v>Pertunmaa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SOTE-tilastot'!$B$40:$V$40</c:f>
              <c:numCache>
                <c:formatCode>#,##0</c:formatCode>
                <c:ptCount val="21"/>
                <c:pt idx="0">
                  <c:v>780.5</c:v>
                </c:pt>
                <c:pt idx="1">
                  <c:v>782.1</c:v>
                </c:pt>
                <c:pt idx="2">
                  <c:v>758.6</c:v>
                </c:pt>
                <c:pt idx="3">
                  <c:v>801.6</c:v>
                </c:pt>
                <c:pt idx="4">
                  <c:v>735.7</c:v>
                </c:pt>
                <c:pt idx="5">
                  <c:v>652.70000000000005</c:v>
                </c:pt>
                <c:pt idx="6">
                  <c:v>731.4</c:v>
                </c:pt>
                <c:pt idx="7">
                  <c:v>712.2</c:v>
                </c:pt>
                <c:pt idx="8">
                  <c:v>787.8</c:v>
                </c:pt>
                <c:pt idx="9">
                  <c:v>737.3</c:v>
                </c:pt>
                <c:pt idx="10">
                  <c:v>762.4</c:v>
                </c:pt>
                <c:pt idx="11">
                  <c:v>838.2</c:v>
                </c:pt>
                <c:pt idx="12">
                  <c:v>891.2</c:v>
                </c:pt>
                <c:pt idx="13">
                  <c:v>920.7</c:v>
                </c:pt>
                <c:pt idx="14">
                  <c:v>986.4</c:v>
                </c:pt>
                <c:pt idx="15">
                  <c:v>767.7</c:v>
                </c:pt>
                <c:pt idx="16">
                  <c:v>709.4</c:v>
                </c:pt>
                <c:pt idx="17">
                  <c:v>676.8</c:v>
                </c:pt>
                <c:pt idx="18">
                  <c:v>695.9</c:v>
                </c:pt>
                <c:pt idx="19">
                  <c:v>506.5</c:v>
                </c:pt>
                <c:pt idx="20">
                  <c:v>882.7</c:v>
                </c:pt>
              </c:numCache>
            </c:numRef>
          </c:val>
          <c:smooth val="0"/>
          <c:extLst>
            <c:ext xmlns:c16="http://schemas.microsoft.com/office/drawing/2014/chart" uri="{C3380CC4-5D6E-409C-BE32-E72D297353CC}">
              <c16:uniqueId val="{00000002-2D26-4024-B1D0-8660BBF4EF2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566809513651"/>
          <c:y val="0.1771913970030512"/>
          <c:w val="0.84744129711639948"/>
          <c:h val="0.66802161623447931"/>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FF2D-4BF5-AD55-27E14DDDDC54}"/>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FF2D-4BF5-AD55-27E14DDDDC54}"/>
            </c:ext>
          </c:extLst>
        </c:ser>
        <c:ser>
          <c:idx val="0"/>
          <c:order val="2"/>
          <c:tx>
            <c:strRef>
              <c:f>'6. SOTE-tilastot'!$A$67</c:f>
              <c:strCache>
                <c:ptCount val="1"/>
                <c:pt idx="0">
                  <c:v>Pertunmaa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SOTE-tilastot'!$B$67:$X$67</c:f>
              <c:numCache>
                <c:formatCode>#,##0</c:formatCode>
                <c:ptCount val="23"/>
                <c:pt idx="0">
                  <c:v>538.1</c:v>
                </c:pt>
                <c:pt idx="1">
                  <c:v>611.4</c:v>
                </c:pt>
                <c:pt idx="2">
                  <c:v>601.4</c:v>
                </c:pt>
                <c:pt idx="3">
                  <c:v>772</c:v>
                </c:pt>
                <c:pt idx="4">
                  <c:v>825.5</c:v>
                </c:pt>
                <c:pt idx="5">
                  <c:v>868.2</c:v>
                </c:pt>
                <c:pt idx="6">
                  <c:v>915.5</c:v>
                </c:pt>
                <c:pt idx="7">
                  <c:v>954.9</c:v>
                </c:pt>
                <c:pt idx="8">
                  <c:v>1029.3</c:v>
                </c:pt>
                <c:pt idx="9">
                  <c:v>1001</c:v>
                </c:pt>
                <c:pt idx="10">
                  <c:v>1113.0999999999999</c:v>
                </c:pt>
                <c:pt idx="11">
                  <c:v>1023.6</c:v>
                </c:pt>
                <c:pt idx="12">
                  <c:v>1280</c:v>
                </c:pt>
                <c:pt idx="13">
                  <c:v>1468</c:v>
                </c:pt>
                <c:pt idx="14">
                  <c:v>1503.8</c:v>
                </c:pt>
                <c:pt idx="15">
                  <c:v>1639</c:v>
                </c:pt>
                <c:pt idx="16">
                  <c:v>1645.3</c:v>
                </c:pt>
                <c:pt idx="17">
                  <c:v>1619.3</c:v>
                </c:pt>
                <c:pt idx="18">
                  <c:v>1580.3</c:v>
                </c:pt>
                <c:pt idx="19">
                  <c:v>1658.6</c:v>
                </c:pt>
                <c:pt idx="20">
                  <c:v>1736.4</c:v>
                </c:pt>
                <c:pt idx="21">
                  <c:v>2047.7</c:v>
                </c:pt>
                <c:pt idx="22">
                  <c:v>1945.8</c:v>
                </c:pt>
              </c:numCache>
            </c:numRef>
          </c:val>
          <c:smooth val="0"/>
          <c:extLst>
            <c:ext xmlns:c16="http://schemas.microsoft.com/office/drawing/2014/chart" uri="{C3380CC4-5D6E-409C-BE32-E72D297353CC}">
              <c16:uniqueId val="{00000002-FF2D-4BF5-AD55-27E14DDDDC5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712301263293606"/>
          <c:y val="0.1771913970030512"/>
          <c:w val="0.83417508125044726"/>
          <c:h val="0.65844119180640626"/>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D12B-41B4-AE7C-9D88CA07760D}"/>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D12B-41B4-AE7C-9D88CA07760D}"/>
            </c:ext>
          </c:extLst>
        </c:ser>
        <c:ser>
          <c:idx val="0"/>
          <c:order val="2"/>
          <c:tx>
            <c:strRef>
              <c:f>'6. SOTE-tilastot'!$A$94</c:f>
              <c:strCache>
                <c:ptCount val="1"/>
                <c:pt idx="0">
                  <c:v>Pertunmaa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SOTE-tilastot'!$B$94:$V$94</c:f>
              <c:numCache>
                <c:formatCode>0.0</c:formatCode>
                <c:ptCount val="21"/>
                <c:pt idx="0">
                  <c:v>6</c:v>
                </c:pt>
                <c:pt idx="1">
                  <c:v>10.4</c:v>
                </c:pt>
                <c:pt idx="2">
                  <c:v>0.9</c:v>
                </c:pt>
                <c:pt idx="3">
                  <c:v>2.2999999999999998</c:v>
                </c:pt>
                <c:pt idx="4">
                  <c:v>2.4</c:v>
                </c:pt>
                <c:pt idx="5">
                  <c:v>4.8</c:v>
                </c:pt>
                <c:pt idx="6">
                  <c:v>4.4000000000000004</c:v>
                </c:pt>
                <c:pt idx="7">
                  <c:v>5</c:v>
                </c:pt>
                <c:pt idx="8">
                  <c:v>2.5</c:v>
                </c:pt>
                <c:pt idx="9">
                  <c:v>0.5</c:v>
                </c:pt>
                <c:pt idx="10">
                  <c:v>3.1</c:v>
                </c:pt>
                <c:pt idx="11">
                  <c:v>2.6</c:v>
                </c:pt>
                <c:pt idx="12">
                  <c:v>4.3</c:v>
                </c:pt>
                <c:pt idx="13">
                  <c:v>6.5</c:v>
                </c:pt>
                <c:pt idx="14">
                  <c:v>10.4</c:v>
                </c:pt>
                <c:pt idx="15">
                  <c:v>0</c:v>
                </c:pt>
                <c:pt idx="16">
                  <c:v>0</c:v>
                </c:pt>
                <c:pt idx="17">
                  <c:v>37.4</c:v>
                </c:pt>
                <c:pt idx="18">
                  <c:v>40.9</c:v>
                </c:pt>
                <c:pt idx="19">
                  <c:v>30.2</c:v>
                </c:pt>
                <c:pt idx="20">
                  <c:v>23.6</c:v>
                </c:pt>
              </c:numCache>
            </c:numRef>
          </c:val>
          <c:smooth val="0"/>
          <c:extLst>
            <c:ext xmlns:c16="http://schemas.microsoft.com/office/drawing/2014/chart" uri="{C3380CC4-5D6E-409C-BE32-E72D297353CC}">
              <c16:uniqueId val="{00000002-D12B-41B4-AE7C-9D88CA07760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Pertunmaalla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9193246930249119E-2"/>
          <c:y val="0.15626319500037256"/>
          <c:w val="0.92023419307899756"/>
          <c:h val="0.78403858692758321"/>
        </c:manualLayout>
      </c:layout>
      <c:lineChart>
        <c:grouping val="standard"/>
        <c:varyColors val="0"/>
        <c:ser>
          <c:idx val="0"/>
          <c:order val="0"/>
          <c:tx>
            <c:strRef>
              <c:f>'1.B Väestö ja muuttoliike-ennus'!$B$135</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D6-4E05-8137-03BFC74E32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muuttoliike-ennus'!$C$135:$V$135</c:f>
              <c:numCache>
                <c:formatCode>General</c:formatCode>
                <c:ptCount val="20"/>
                <c:pt idx="0">
                  <c:v>161</c:v>
                </c:pt>
                <c:pt idx="1">
                  <c:v>151</c:v>
                </c:pt>
                <c:pt idx="2">
                  <c:v>141</c:v>
                </c:pt>
                <c:pt idx="3">
                  <c:v>139</c:v>
                </c:pt>
                <c:pt idx="4">
                  <c:v>134</c:v>
                </c:pt>
                <c:pt idx="5">
                  <c:v>128</c:v>
                </c:pt>
                <c:pt idx="6">
                  <c:v>125</c:v>
                </c:pt>
                <c:pt idx="7">
                  <c:v>123</c:v>
                </c:pt>
                <c:pt idx="8">
                  <c:v>119</c:v>
                </c:pt>
                <c:pt idx="9">
                  <c:v>115</c:v>
                </c:pt>
                <c:pt idx="10">
                  <c:v>111</c:v>
                </c:pt>
                <c:pt idx="11">
                  <c:v>111</c:v>
                </c:pt>
                <c:pt idx="12">
                  <c:v>112</c:v>
                </c:pt>
                <c:pt idx="13">
                  <c:v>109</c:v>
                </c:pt>
                <c:pt idx="14">
                  <c:v>109</c:v>
                </c:pt>
                <c:pt idx="15">
                  <c:v>108</c:v>
                </c:pt>
                <c:pt idx="16">
                  <c:v>107</c:v>
                </c:pt>
                <c:pt idx="17">
                  <c:v>107</c:v>
                </c:pt>
                <c:pt idx="18">
                  <c:v>106</c:v>
                </c:pt>
                <c:pt idx="19">
                  <c:v>105</c:v>
                </c:pt>
              </c:numCache>
            </c:numRef>
          </c:val>
          <c:smooth val="0"/>
          <c:extLst>
            <c:ext xmlns:c16="http://schemas.microsoft.com/office/drawing/2014/chart" uri="{C3380CC4-5D6E-409C-BE32-E72D297353CC}">
              <c16:uniqueId val="{00000002-BA33-45F7-8428-3AEC0654E146}"/>
            </c:ext>
          </c:extLst>
        </c:ser>
        <c:ser>
          <c:idx val="1"/>
          <c:order val="1"/>
          <c:tx>
            <c:strRef>
              <c:f>'1.B Väestö ja muuttoliike-ennus'!$B$136</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D6-4E05-8137-03BFC74E32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muuttoliike-ennus'!$C$136:$V$136</c:f>
              <c:numCache>
                <c:formatCode>General</c:formatCode>
                <c:ptCount val="20"/>
                <c:pt idx="0">
                  <c:v>810</c:v>
                </c:pt>
                <c:pt idx="1">
                  <c:v>795</c:v>
                </c:pt>
                <c:pt idx="2">
                  <c:v>777</c:v>
                </c:pt>
                <c:pt idx="3">
                  <c:v>741</c:v>
                </c:pt>
                <c:pt idx="4">
                  <c:v>720</c:v>
                </c:pt>
                <c:pt idx="5">
                  <c:v>705</c:v>
                </c:pt>
                <c:pt idx="6">
                  <c:v>686</c:v>
                </c:pt>
                <c:pt idx="7">
                  <c:v>676</c:v>
                </c:pt>
                <c:pt idx="8">
                  <c:v>657</c:v>
                </c:pt>
                <c:pt idx="9">
                  <c:v>643</c:v>
                </c:pt>
                <c:pt idx="10">
                  <c:v>641</c:v>
                </c:pt>
                <c:pt idx="11">
                  <c:v>629</c:v>
                </c:pt>
                <c:pt idx="12">
                  <c:v>620</c:v>
                </c:pt>
                <c:pt idx="13">
                  <c:v>615</c:v>
                </c:pt>
                <c:pt idx="14">
                  <c:v>608</c:v>
                </c:pt>
                <c:pt idx="15">
                  <c:v>607</c:v>
                </c:pt>
                <c:pt idx="16">
                  <c:v>601</c:v>
                </c:pt>
                <c:pt idx="17">
                  <c:v>595</c:v>
                </c:pt>
                <c:pt idx="18">
                  <c:v>592</c:v>
                </c:pt>
                <c:pt idx="19">
                  <c:v>591</c:v>
                </c:pt>
              </c:numCache>
            </c:numRef>
          </c:val>
          <c:smooth val="0"/>
          <c:extLst>
            <c:ext xmlns:c16="http://schemas.microsoft.com/office/drawing/2014/chart" uri="{C3380CC4-5D6E-409C-BE32-E72D297353CC}">
              <c16:uniqueId val="{00000009-BA33-45F7-8428-3AEC0654E146}"/>
            </c:ext>
          </c:extLst>
        </c:ser>
        <c:ser>
          <c:idx val="2"/>
          <c:order val="2"/>
          <c:tx>
            <c:strRef>
              <c:f>'1.B Väestö ja muuttoliike-ennus'!$B$137</c:f>
              <c:strCache>
                <c:ptCount val="1"/>
                <c:pt idx="0">
                  <c:v>65 -</c:v>
                </c:pt>
              </c:strCache>
            </c:strRef>
          </c:tx>
          <c:spPr>
            <a:ln w="38100" cap="rnd">
              <a:solidFill>
                <a:schemeClr val="accent3"/>
              </a:solidFill>
              <a:prstDash val="sysDash"/>
              <a:round/>
            </a:ln>
            <a:effectLst/>
          </c:spPr>
          <c:marker>
            <c:symbol val="none"/>
          </c:marker>
          <c:dLbls>
            <c:dLbl>
              <c:idx val="21"/>
              <c:layout>
                <c:manualLayout>
                  <c:x val="-2.2237409510361676E-2"/>
                  <c:y val="2.4325396865264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D6-4E05-8137-03BFC74E32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muuttoliike-ennus'!$C$137:$V$137</c:f>
              <c:numCache>
                <c:formatCode>General</c:formatCode>
                <c:ptCount val="20"/>
                <c:pt idx="0">
                  <c:v>651</c:v>
                </c:pt>
                <c:pt idx="1">
                  <c:v>647</c:v>
                </c:pt>
                <c:pt idx="2">
                  <c:v>649</c:v>
                </c:pt>
                <c:pt idx="3">
                  <c:v>664</c:v>
                </c:pt>
                <c:pt idx="4">
                  <c:v>668</c:v>
                </c:pt>
                <c:pt idx="5">
                  <c:v>670</c:v>
                </c:pt>
                <c:pt idx="6">
                  <c:v>677</c:v>
                </c:pt>
                <c:pt idx="7">
                  <c:v>675</c:v>
                </c:pt>
                <c:pt idx="8">
                  <c:v>683</c:v>
                </c:pt>
                <c:pt idx="9">
                  <c:v>689</c:v>
                </c:pt>
                <c:pt idx="10">
                  <c:v>684</c:v>
                </c:pt>
                <c:pt idx="11">
                  <c:v>684</c:v>
                </c:pt>
                <c:pt idx="12">
                  <c:v>683</c:v>
                </c:pt>
                <c:pt idx="13">
                  <c:v>681</c:v>
                </c:pt>
                <c:pt idx="14">
                  <c:v>680</c:v>
                </c:pt>
                <c:pt idx="15">
                  <c:v>674</c:v>
                </c:pt>
                <c:pt idx="16">
                  <c:v>673</c:v>
                </c:pt>
                <c:pt idx="17">
                  <c:v>672</c:v>
                </c:pt>
                <c:pt idx="18">
                  <c:v>668</c:v>
                </c:pt>
                <c:pt idx="19">
                  <c:v>663</c:v>
                </c:pt>
              </c:numCache>
            </c:numRef>
          </c:val>
          <c:smooth val="0"/>
          <c:extLst>
            <c:ext xmlns:c16="http://schemas.microsoft.com/office/drawing/2014/chart" uri="{C3380CC4-5D6E-409C-BE32-E72D297353CC}">
              <c16:uniqueId val="{0000000A-BA33-45F7-8428-3AEC0654E146}"/>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38037676386404"/>
          <c:y val="0.15442501800729461"/>
          <c:w val="0.79736529648183052"/>
          <c:h val="0.70317120487701468"/>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A625-495A-9B2C-32AFA0E87CC0}"/>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A625-495A-9B2C-32AFA0E87CC0}"/>
            </c:ext>
          </c:extLst>
        </c:ser>
        <c:ser>
          <c:idx val="2"/>
          <c:order val="2"/>
          <c:tx>
            <c:strRef>
              <c:f>'3. Talouden tasapaino'!$A$13</c:f>
              <c:strCache>
                <c:ptCount val="1"/>
                <c:pt idx="0">
                  <c:v>Pertunmaa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tasapaino'!$C$13:$Y$13</c:f>
              <c:numCache>
                <c:formatCode>#,##0</c:formatCode>
                <c:ptCount val="23"/>
                <c:pt idx="0">
                  <c:v>-63</c:v>
                </c:pt>
                <c:pt idx="1">
                  <c:v>-187</c:v>
                </c:pt>
                <c:pt idx="2">
                  <c:v>95</c:v>
                </c:pt>
                <c:pt idx="3">
                  <c:v>-132</c:v>
                </c:pt>
                <c:pt idx="4">
                  <c:v>218</c:v>
                </c:pt>
                <c:pt idx="5">
                  <c:v>194</c:v>
                </c:pt>
                <c:pt idx="6">
                  <c:v>134</c:v>
                </c:pt>
                <c:pt idx="7">
                  <c:v>286</c:v>
                </c:pt>
                <c:pt idx="8">
                  <c:v>508</c:v>
                </c:pt>
                <c:pt idx="9">
                  <c:v>413</c:v>
                </c:pt>
                <c:pt idx="10">
                  <c:v>212</c:v>
                </c:pt>
                <c:pt idx="11">
                  <c:v>482</c:v>
                </c:pt>
                <c:pt idx="12">
                  <c:v>86</c:v>
                </c:pt>
                <c:pt idx="13">
                  <c:v>60</c:v>
                </c:pt>
                <c:pt idx="14">
                  <c:v>363</c:v>
                </c:pt>
                <c:pt idx="15">
                  <c:v>456</c:v>
                </c:pt>
                <c:pt idx="16">
                  <c:v>393</c:v>
                </c:pt>
                <c:pt idx="17">
                  <c:v>466</c:v>
                </c:pt>
                <c:pt idx="18">
                  <c:v>-372</c:v>
                </c:pt>
                <c:pt idx="19">
                  <c:v>-302</c:v>
                </c:pt>
                <c:pt idx="20">
                  <c:v>113</c:v>
                </c:pt>
                <c:pt idx="21">
                  <c:v>-207</c:v>
                </c:pt>
                <c:pt idx="22">
                  <c:v>-415</c:v>
                </c:pt>
              </c:numCache>
            </c:numRef>
          </c:val>
          <c:smooth val="0"/>
          <c:extLst>
            <c:ext xmlns:c16="http://schemas.microsoft.com/office/drawing/2014/chart" uri="{C3380CC4-5D6E-409C-BE32-E72D297353CC}">
              <c16:uniqueId val="{00000002-A625-495A-9B2C-32AFA0E87CC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98550069402503"/>
          <c:y val="0.13380040848377625"/>
          <c:w val="0.80397524736105141"/>
          <c:h val="0.71894293840538581"/>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39E8-4AD4-AB39-222C1F5B62FE}"/>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39E8-4AD4-AB39-222C1F5B62FE}"/>
            </c:ext>
          </c:extLst>
        </c:ser>
        <c:ser>
          <c:idx val="2"/>
          <c:order val="2"/>
          <c:tx>
            <c:strRef>
              <c:f>'3. Talouden tasapaino'!$A$29</c:f>
              <c:strCache>
                <c:ptCount val="1"/>
                <c:pt idx="0">
                  <c:v>Pertunmaa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tasapaino'!$C$29:$Y$29</c:f>
              <c:numCache>
                <c:formatCode>#,##0</c:formatCode>
                <c:ptCount val="23"/>
                <c:pt idx="0">
                  <c:v>1832</c:v>
                </c:pt>
                <c:pt idx="1">
                  <c:v>1763</c:v>
                </c:pt>
                <c:pt idx="2">
                  <c:v>1848</c:v>
                </c:pt>
                <c:pt idx="3">
                  <c:v>1635</c:v>
                </c:pt>
                <c:pt idx="4">
                  <c:v>1820</c:v>
                </c:pt>
                <c:pt idx="5">
                  <c:v>1881</c:v>
                </c:pt>
                <c:pt idx="6">
                  <c:v>2034</c:v>
                </c:pt>
                <c:pt idx="7">
                  <c:v>2192</c:v>
                </c:pt>
                <c:pt idx="8">
                  <c:v>2447</c:v>
                </c:pt>
                <c:pt idx="9">
                  <c:v>2414</c:v>
                </c:pt>
                <c:pt idx="10">
                  <c:v>2379</c:v>
                </c:pt>
                <c:pt idx="11">
                  <c:v>2573</c:v>
                </c:pt>
                <c:pt idx="12">
                  <c:v>2602</c:v>
                </c:pt>
                <c:pt idx="13">
                  <c:v>2706</c:v>
                </c:pt>
                <c:pt idx="14">
                  <c:v>3039</c:v>
                </c:pt>
                <c:pt idx="15">
                  <c:v>3138</c:v>
                </c:pt>
                <c:pt idx="16">
                  <c:v>3133</c:v>
                </c:pt>
                <c:pt idx="17">
                  <c:v>3324</c:v>
                </c:pt>
                <c:pt idx="18">
                  <c:v>3208</c:v>
                </c:pt>
                <c:pt idx="19">
                  <c:v>3488</c:v>
                </c:pt>
                <c:pt idx="20">
                  <c:v>3759</c:v>
                </c:pt>
                <c:pt idx="21">
                  <c:v>4153</c:v>
                </c:pt>
                <c:pt idx="22">
                  <c:v>4209</c:v>
                </c:pt>
              </c:numCache>
            </c:numRef>
          </c:val>
          <c:smooth val="0"/>
          <c:extLst>
            <c:ext xmlns:c16="http://schemas.microsoft.com/office/drawing/2014/chart" uri="{C3380CC4-5D6E-409C-BE32-E72D297353CC}">
              <c16:uniqueId val="{00000002-39E8-4AD4-AB39-222C1F5B62F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18565335974329"/>
          <c:y val="0.13622685561111122"/>
          <c:w val="0.80562513755980791"/>
          <c:h val="0.72152421139091938"/>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1855-43AE-B7BE-B7DE939EDD48}"/>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1855-43AE-B7BE-B7DE939EDD48}"/>
            </c:ext>
          </c:extLst>
        </c:ser>
        <c:ser>
          <c:idx val="2"/>
          <c:order val="2"/>
          <c:tx>
            <c:strRef>
              <c:f>'3. Talouden tasapaino'!$A$45</c:f>
              <c:strCache>
                <c:ptCount val="1"/>
                <c:pt idx="0">
                  <c:v>Pertunmaa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tasapaino'!$C$45:$Y$45</c:f>
              <c:numCache>
                <c:formatCode>#,##0</c:formatCode>
                <c:ptCount val="23"/>
                <c:pt idx="0">
                  <c:v>0</c:v>
                </c:pt>
                <c:pt idx="1">
                  <c:v>0</c:v>
                </c:pt>
                <c:pt idx="2">
                  <c:v>223</c:v>
                </c:pt>
                <c:pt idx="3">
                  <c:v>473</c:v>
                </c:pt>
                <c:pt idx="4">
                  <c:v>620</c:v>
                </c:pt>
                <c:pt idx="5">
                  <c:v>540</c:v>
                </c:pt>
                <c:pt idx="6">
                  <c:v>466</c:v>
                </c:pt>
                <c:pt idx="7">
                  <c:v>1042</c:v>
                </c:pt>
                <c:pt idx="8">
                  <c:v>2136</c:v>
                </c:pt>
                <c:pt idx="9">
                  <c:v>2266</c:v>
                </c:pt>
                <c:pt idx="10">
                  <c:v>2159</c:v>
                </c:pt>
                <c:pt idx="11">
                  <c:v>2290</c:v>
                </c:pt>
                <c:pt idx="12">
                  <c:v>2390</c:v>
                </c:pt>
                <c:pt idx="13">
                  <c:v>2605</c:v>
                </c:pt>
                <c:pt idx="14">
                  <c:v>3209</c:v>
                </c:pt>
                <c:pt idx="15">
                  <c:v>2920</c:v>
                </c:pt>
                <c:pt idx="16">
                  <c:v>3247</c:v>
                </c:pt>
                <c:pt idx="17">
                  <c:v>3848</c:v>
                </c:pt>
                <c:pt idx="18">
                  <c:v>3988</c:v>
                </c:pt>
                <c:pt idx="19">
                  <c:v>4291</c:v>
                </c:pt>
                <c:pt idx="20">
                  <c:v>4880</c:v>
                </c:pt>
                <c:pt idx="21">
                  <c:v>4983</c:v>
                </c:pt>
                <c:pt idx="22">
                  <c:v>4883</c:v>
                </c:pt>
              </c:numCache>
            </c:numRef>
          </c:val>
          <c:smooth val="0"/>
          <c:extLst>
            <c:ext xmlns:c16="http://schemas.microsoft.com/office/drawing/2014/chart" uri="{C3380CC4-5D6E-409C-BE32-E72D297353CC}">
              <c16:uniqueId val="{00000002-1855-43AE-B7BE-B7DE939EDD4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49703662576291"/>
          <c:y val="0.14035241414438754"/>
          <c:w val="0.77539807565400509"/>
          <c:h val="0.70973865815787807"/>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BF1E-4E46-8297-0137EAEFD8DA}"/>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BF1E-4E46-8297-0137EAEFD8DA}"/>
            </c:ext>
          </c:extLst>
        </c:ser>
        <c:ser>
          <c:idx val="2"/>
          <c:order val="2"/>
          <c:tx>
            <c:strRef>
              <c:f>'3. Talouden tasapaino'!$A$61</c:f>
              <c:strCache>
                <c:ptCount val="1"/>
                <c:pt idx="0">
                  <c:v>Pertunmaa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tasapaino'!$I$61:$Y$61</c:f>
              <c:numCache>
                <c:formatCode>#,##0</c:formatCode>
                <c:ptCount val="17"/>
                <c:pt idx="0">
                  <c:v>-235</c:v>
                </c:pt>
                <c:pt idx="1">
                  <c:v>-114</c:v>
                </c:pt>
                <c:pt idx="2">
                  <c:v>188</c:v>
                </c:pt>
                <c:pt idx="3">
                  <c:v>431</c:v>
                </c:pt>
                <c:pt idx="4">
                  <c:v>446.28099173553721</c:v>
                </c:pt>
                <c:pt idx="5">
                  <c:v>653.92670157068062</c:v>
                </c:pt>
                <c:pt idx="6">
                  <c:v>484.65266558966073</c:v>
                </c:pt>
                <c:pt idx="7">
                  <c:v>244.84256243213898</c:v>
                </c:pt>
                <c:pt idx="8">
                  <c:v>257.09606986899564</c:v>
                </c:pt>
                <c:pt idx="9">
                  <c:v>405.0632911392405</c:v>
                </c:pt>
                <c:pt idx="10">
                  <c:v>440.97995545657017</c:v>
                </c:pt>
                <c:pt idx="11">
                  <c:v>548.59114433582522</c:v>
                </c:pt>
                <c:pt idx="12">
                  <c:v>-231.17338003502627</c:v>
                </c:pt>
                <c:pt idx="13">
                  <c:v>-944.97041420118342</c:v>
                </c:pt>
                <c:pt idx="14">
                  <c:v>-1243.0471584038694</c:v>
                </c:pt>
                <c:pt idx="15">
                  <c:v>-1834.5498783454987</c:v>
                </c:pt>
                <c:pt idx="16">
                  <c:v>-2148.082175</c:v>
                </c:pt>
              </c:numCache>
            </c:numRef>
          </c:val>
          <c:smooth val="0"/>
          <c:extLst>
            <c:ext xmlns:c16="http://schemas.microsoft.com/office/drawing/2014/chart" uri="{C3380CC4-5D6E-409C-BE32-E72D297353CC}">
              <c16:uniqueId val="{00000002-BF1E-4E46-8297-0137EAEFD8D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0334595955209"/>
          <c:y val="0.1771913970030512"/>
          <c:w val="0.84741280647418571"/>
          <c:h val="0.69776594066687236"/>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2D4A-4738-B24A-ABD791726217}"/>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2D4A-4738-B24A-ABD79172621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AE93-4831-B700-B2AD51005AE7}"/>
              </c:ext>
            </c:extLst>
          </c:dPt>
          <c:dPt>
            <c:idx val="9"/>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AE93-4831-B700-B2AD51005AE7}"/>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AE93-4831-B700-B2AD51005AE7}"/>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AE93-4831-B700-B2AD51005AE7}"/>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C054-4D62-AF11-736D0F41F429}"/>
              </c:ext>
            </c:extLst>
          </c:dPt>
          <c:dPt>
            <c:idx val="7"/>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5555-41BE-B339-551FC2139466}"/>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5555-41BE-B339-551FC213946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C054-4D62-AF11-736D0F41F42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Pertunmaalla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muuttoliike'!$A$41</c:f>
              <c:strCache>
                <c:ptCount val="1"/>
                <c:pt idx="0">
                  <c:v>Pertunmaa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muuttoliike'!$B$41:$X$41</c:f>
              <c:numCache>
                <c:formatCode>#,##0</c:formatCode>
                <c:ptCount val="23"/>
                <c:pt idx="0">
                  <c:v>-26</c:v>
                </c:pt>
                <c:pt idx="1">
                  <c:v>-14</c:v>
                </c:pt>
                <c:pt idx="2">
                  <c:v>-22</c:v>
                </c:pt>
                <c:pt idx="3">
                  <c:v>-22</c:v>
                </c:pt>
                <c:pt idx="4">
                  <c:v>-25</c:v>
                </c:pt>
                <c:pt idx="5">
                  <c:v>-16</c:v>
                </c:pt>
                <c:pt idx="6">
                  <c:v>-24</c:v>
                </c:pt>
                <c:pt idx="7">
                  <c:v>-19</c:v>
                </c:pt>
                <c:pt idx="8">
                  <c:v>-25</c:v>
                </c:pt>
                <c:pt idx="9">
                  <c:v>-23</c:v>
                </c:pt>
                <c:pt idx="10">
                  <c:v>-28</c:v>
                </c:pt>
                <c:pt idx="11">
                  <c:v>-20</c:v>
                </c:pt>
                <c:pt idx="12">
                  <c:v>-25</c:v>
                </c:pt>
                <c:pt idx="13">
                  <c:v>-21</c:v>
                </c:pt>
                <c:pt idx="14">
                  <c:v>-27</c:v>
                </c:pt>
                <c:pt idx="15">
                  <c:v>-18</c:v>
                </c:pt>
                <c:pt idx="16">
                  <c:v>-20</c:v>
                </c:pt>
                <c:pt idx="17">
                  <c:v>-32</c:v>
                </c:pt>
                <c:pt idx="18">
                  <c:v>-30</c:v>
                </c:pt>
                <c:pt idx="19">
                  <c:v>-23</c:v>
                </c:pt>
                <c:pt idx="20">
                  <c:v>-19</c:v>
                </c:pt>
                <c:pt idx="21">
                  <c:v>-20</c:v>
                </c:pt>
                <c:pt idx="22">
                  <c:v>-36</c:v>
                </c:pt>
              </c:numCache>
            </c:numRef>
          </c:val>
          <c:extLst>
            <c:ext xmlns:c16="http://schemas.microsoft.com/office/drawing/2014/chart" uri="{C3380CC4-5D6E-409C-BE32-E72D297353CC}">
              <c16:uniqueId val="{00000000-214C-45A6-802A-6D23DFD1965F}"/>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A1BB-472F-A0D4-878591540B40}"/>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A1BB-472F-A0D4-878591540B40}"/>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A1BB-472F-A0D4-878591540B40}"/>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A1BB-472F-A0D4-878591540B40}"/>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C927-45FD-987A-F7DB506BDD3A}"/>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C927-45FD-987A-F7DB506BDD3A}"/>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C927-45FD-987A-F7DB506BDD3A}"/>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C927-45FD-987A-F7DB506BDD3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8530015372181119"/>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B067-4EF4-B092-07F01953CD4A}"/>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B067-4EF4-B092-07F01953CD4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2AED-470C-87CD-04AAC2C52F0E}"/>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2AED-470C-87CD-04AAC2C52F0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A919-4A29-81CD-42CB589B222A}"/>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A919-4A29-81CD-42CB589B222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Pieksämäen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8801861779763216"/>
        </c:manualLayout>
      </c:layout>
      <c:barChart>
        <c:barDir val="col"/>
        <c:grouping val="clustered"/>
        <c:varyColors val="0"/>
        <c:ser>
          <c:idx val="0"/>
          <c:order val="0"/>
          <c:tx>
            <c:strRef>
              <c:f>'1.A Väestö ja muuttoliike'!$A$12</c:f>
              <c:strCache>
                <c:ptCount val="1"/>
                <c:pt idx="0">
                  <c:v>Pieksämäki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muuttoliike'!$B$12:$X$12</c:f>
              <c:numCache>
                <c:formatCode>#,##0</c:formatCode>
                <c:ptCount val="23"/>
                <c:pt idx="0">
                  <c:v>22040</c:v>
                </c:pt>
                <c:pt idx="1">
                  <c:v>21774</c:v>
                </c:pt>
                <c:pt idx="2">
                  <c:v>21491</c:v>
                </c:pt>
                <c:pt idx="3">
                  <c:v>21264</c:v>
                </c:pt>
                <c:pt idx="4">
                  <c:v>21127</c:v>
                </c:pt>
                <c:pt idx="5">
                  <c:v>20966</c:v>
                </c:pt>
                <c:pt idx="6">
                  <c:v>20746</c:v>
                </c:pt>
                <c:pt idx="7">
                  <c:v>20476</c:v>
                </c:pt>
                <c:pt idx="8">
                  <c:v>20304</c:v>
                </c:pt>
                <c:pt idx="9">
                  <c:v>20151</c:v>
                </c:pt>
                <c:pt idx="10">
                  <c:v>19869</c:v>
                </c:pt>
                <c:pt idx="11">
                  <c:v>19700</c:v>
                </c:pt>
                <c:pt idx="12">
                  <c:v>19407</c:v>
                </c:pt>
                <c:pt idx="13">
                  <c:v>19288</c:v>
                </c:pt>
                <c:pt idx="14">
                  <c:v>19051</c:v>
                </c:pt>
                <c:pt idx="15">
                  <c:v>18801</c:v>
                </c:pt>
                <c:pt idx="16">
                  <c:v>18475</c:v>
                </c:pt>
                <c:pt idx="17">
                  <c:v>18220</c:v>
                </c:pt>
                <c:pt idx="18">
                  <c:v>17933</c:v>
                </c:pt>
                <c:pt idx="19">
                  <c:v>17682</c:v>
                </c:pt>
                <c:pt idx="20">
                  <c:v>17375</c:v>
                </c:pt>
                <c:pt idx="21">
                  <c:v>17253</c:v>
                </c:pt>
                <c:pt idx="22">
                  <c:v>17077</c:v>
                </c:pt>
              </c:numCache>
            </c:numRef>
          </c:val>
          <c:extLst>
            <c:ext xmlns:c16="http://schemas.microsoft.com/office/drawing/2014/chart" uri="{C3380CC4-5D6E-409C-BE32-E72D297353CC}">
              <c16:uniqueId val="{00000000-F097-480E-8BB6-A24B8D83DE6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Pieksämä</a:t>
            </a:r>
            <a:r>
              <a:rPr lang="en-US" sz="1600" b="1"/>
              <a:t>ellä</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muuttoliike'!$A$27</c:f>
              <c:strCache>
                <c:ptCount val="1"/>
                <c:pt idx="0">
                  <c:v>Pieksämäki</c:v>
                </c:pt>
              </c:strCache>
            </c:strRef>
          </c:tx>
          <c:spPr>
            <a:solidFill>
              <a:schemeClr val="accent1"/>
            </a:solidFill>
            <a:ln>
              <a:solidFill>
                <a:schemeClr val="bg1">
                  <a:lumMod val="50000"/>
                </a:schemeClr>
              </a:solidFill>
            </a:ln>
            <a:effectLst/>
          </c:spPr>
          <c:invertIfNegative val="0"/>
          <c:dLbls>
            <c:dLbl>
              <c:idx val="0"/>
              <c:layout>
                <c:manualLayout>
                  <c:x val="-6.5674800334228783E-18"/>
                  <c:y val="9.62695365095602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FF-4031-9087-A549E02E0C5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muuttoliike'!$B$27:$X$27</c:f>
              <c:numCache>
                <c:formatCode>#,##0</c:formatCode>
                <c:ptCount val="23"/>
                <c:pt idx="0">
                  <c:v>-237</c:v>
                </c:pt>
                <c:pt idx="1">
                  <c:v>-175</c:v>
                </c:pt>
                <c:pt idx="2">
                  <c:v>-218</c:v>
                </c:pt>
                <c:pt idx="3">
                  <c:v>-105</c:v>
                </c:pt>
                <c:pt idx="4">
                  <c:v>-79</c:v>
                </c:pt>
                <c:pt idx="5">
                  <c:v>-67</c:v>
                </c:pt>
                <c:pt idx="6">
                  <c:v>-132</c:v>
                </c:pt>
                <c:pt idx="7">
                  <c:v>-167</c:v>
                </c:pt>
                <c:pt idx="8">
                  <c:v>-56</c:v>
                </c:pt>
                <c:pt idx="9">
                  <c:v>-34</c:v>
                </c:pt>
                <c:pt idx="10">
                  <c:v>-132</c:v>
                </c:pt>
                <c:pt idx="11">
                  <c:v>-91</c:v>
                </c:pt>
                <c:pt idx="12">
                  <c:v>-105</c:v>
                </c:pt>
                <c:pt idx="13">
                  <c:v>3</c:v>
                </c:pt>
                <c:pt idx="14">
                  <c:v>-56</c:v>
                </c:pt>
                <c:pt idx="15">
                  <c:v>-91</c:v>
                </c:pt>
                <c:pt idx="16">
                  <c:v>-127</c:v>
                </c:pt>
                <c:pt idx="17">
                  <c:v>-78</c:v>
                </c:pt>
                <c:pt idx="18">
                  <c:v>-95</c:v>
                </c:pt>
                <c:pt idx="19">
                  <c:v>-99</c:v>
                </c:pt>
                <c:pt idx="20">
                  <c:v>-115</c:v>
                </c:pt>
                <c:pt idx="21">
                  <c:v>45</c:v>
                </c:pt>
                <c:pt idx="22">
                  <c:v>59</c:v>
                </c:pt>
              </c:numCache>
            </c:numRef>
          </c:val>
          <c:extLst>
            <c:ext xmlns:c16="http://schemas.microsoft.com/office/drawing/2014/chart" uri="{C3380CC4-5D6E-409C-BE32-E72D297353CC}">
              <c16:uniqueId val="{00000000-5A2A-41CE-8452-B0C3809AFE3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Etelä-Savossa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muuttoliike'!$A$34</c:f>
              <c:strCache>
                <c:ptCount val="1"/>
                <c:pt idx="0">
                  <c:v>Etelä-Savon maakunta</c:v>
                </c:pt>
              </c:strCache>
            </c:strRef>
          </c:tx>
          <c:spPr>
            <a:solidFill>
              <a:srgbClr val="92D050"/>
            </a:solidFill>
            <a:ln>
              <a:solidFill>
                <a:sysClr val="windowText" lastClr="000000"/>
              </a:solidFill>
            </a:ln>
            <a:effectLst/>
          </c:spPr>
          <c:invertIfNegative val="0"/>
          <c:dLbls>
            <c:dLbl>
              <c:idx val="17"/>
              <c:layout>
                <c:manualLayout>
                  <c:x val="-1.0527593083127293E-16"/>
                  <c:y val="-1.29282455902465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C3-40D5-9C98-4F213D700E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muuttoliike'!$B$34:$X$34</c:f>
              <c:numCache>
                <c:formatCode>#,##0</c:formatCode>
                <c:ptCount val="23"/>
                <c:pt idx="0">
                  <c:v>-473</c:v>
                </c:pt>
                <c:pt idx="1">
                  <c:v>-396</c:v>
                </c:pt>
                <c:pt idx="2">
                  <c:v>-488</c:v>
                </c:pt>
                <c:pt idx="3">
                  <c:v>-536</c:v>
                </c:pt>
                <c:pt idx="4">
                  <c:v>-542</c:v>
                </c:pt>
                <c:pt idx="5">
                  <c:v>-611</c:v>
                </c:pt>
                <c:pt idx="6">
                  <c:v>-583</c:v>
                </c:pt>
                <c:pt idx="7">
                  <c:v>-565</c:v>
                </c:pt>
                <c:pt idx="8">
                  <c:v>-685</c:v>
                </c:pt>
                <c:pt idx="9">
                  <c:v>-732</c:v>
                </c:pt>
                <c:pt idx="10">
                  <c:v>-742</c:v>
                </c:pt>
                <c:pt idx="11">
                  <c:v>-639</c:v>
                </c:pt>
                <c:pt idx="12">
                  <c:v>-842</c:v>
                </c:pt>
                <c:pt idx="13">
                  <c:v>-757</c:v>
                </c:pt>
                <c:pt idx="14">
                  <c:v>-846</c:v>
                </c:pt>
                <c:pt idx="15">
                  <c:v>-988</c:v>
                </c:pt>
                <c:pt idx="16">
                  <c:v>-1016</c:v>
                </c:pt>
                <c:pt idx="17">
                  <c:v>-1021</c:v>
                </c:pt>
                <c:pt idx="18">
                  <c:v>-1186</c:v>
                </c:pt>
                <c:pt idx="19">
                  <c:v>-1166</c:v>
                </c:pt>
                <c:pt idx="20">
                  <c:v>-1209</c:v>
                </c:pt>
                <c:pt idx="21">
                  <c:v>-1248</c:v>
                </c:pt>
                <c:pt idx="22">
                  <c:v>-1572</c:v>
                </c:pt>
              </c:numCache>
            </c:numRef>
          </c:val>
          <c:extLst>
            <c:ext xmlns:c16="http://schemas.microsoft.com/office/drawing/2014/chart" uri="{C3380CC4-5D6E-409C-BE32-E72D297353CC}">
              <c16:uniqueId val="{00000000-B10D-45B2-93C9-BD2EED79ED0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7A6C-4422-9DD5-B38735F9A323}"/>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7A6C-4422-9DD5-B38735F9A32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6-7A6C-4422-9DD5-B38735F9A32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Pieksämä</a:t>
            </a:r>
            <a:r>
              <a:rPr lang="en-US" sz="1600" b="1"/>
              <a:t>ellä</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muuttoliike'!$A$42</c:f>
              <c:strCache>
                <c:ptCount val="1"/>
                <c:pt idx="0">
                  <c:v>Pieksämäki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muuttoliike'!$B$42:$X$42</c:f>
              <c:numCache>
                <c:formatCode>#,##0</c:formatCode>
                <c:ptCount val="23"/>
                <c:pt idx="0">
                  <c:v>-56</c:v>
                </c:pt>
                <c:pt idx="1">
                  <c:v>-88</c:v>
                </c:pt>
                <c:pt idx="2">
                  <c:v>-58</c:v>
                </c:pt>
                <c:pt idx="3">
                  <c:v>-106</c:v>
                </c:pt>
                <c:pt idx="4">
                  <c:v>-62</c:v>
                </c:pt>
                <c:pt idx="5">
                  <c:v>-95</c:v>
                </c:pt>
                <c:pt idx="6">
                  <c:v>-83</c:v>
                </c:pt>
                <c:pt idx="7">
                  <c:v>-86</c:v>
                </c:pt>
                <c:pt idx="8">
                  <c:v>-114</c:v>
                </c:pt>
                <c:pt idx="9">
                  <c:v>-112</c:v>
                </c:pt>
                <c:pt idx="10">
                  <c:v>-148</c:v>
                </c:pt>
                <c:pt idx="11">
                  <c:v>-78</c:v>
                </c:pt>
                <c:pt idx="12">
                  <c:v>-183</c:v>
                </c:pt>
                <c:pt idx="13">
                  <c:v>-120</c:v>
                </c:pt>
                <c:pt idx="14">
                  <c:v>-173</c:v>
                </c:pt>
                <c:pt idx="15">
                  <c:v>-148</c:v>
                </c:pt>
                <c:pt idx="16">
                  <c:v>-200</c:v>
                </c:pt>
                <c:pt idx="17">
                  <c:v>-165</c:v>
                </c:pt>
                <c:pt idx="18">
                  <c:v>-200</c:v>
                </c:pt>
                <c:pt idx="19">
                  <c:v>-153</c:v>
                </c:pt>
                <c:pt idx="20">
                  <c:v>-192</c:v>
                </c:pt>
                <c:pt idx="21">
                  <c:v>-166</c:v>
                </c:pt>
                <c:pt idx="22">
                  <c:v>-231</c:v>
                </c:pt>
              </c:numCache>
            </c:numRef>
          </c:val>
          <c:extLst>
            <c:ext xmlns:c16="http://schemas.microsoft.com/office/drawing/2014/chart" uri="{C3380CC4-5D6E-409C-BE32-E72D297353CC}">
              <c16:uniqueId val="{00000000-CD96-441F-9FA1-40FEBE2459E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Pieksämä</a:t>
            </a:r>
            <a:r>
              <a:rPr lang="en-US" sz="1600" b="1"/>
              <a:t>ellä</a:t>
            </a:r>
          </a:p>
          <a:p>
            <a:pPr>
              <a:defRPr sz="1600" b="1"/>
            </a:pP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muuttoliike'!$A$57</c:f>
              <c:strCache>
                <c:ptCount val="1"/>
                <c:pt idx="0">
                  <c:v>Pieksämäki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muuttoliike'!$B$57:$Y$57</c15:sqref>
                  </c15:fullRef>
                </c:ext>
              </c:extLst>
              <c:f>'1.A Väestö ja muuttoliike'!$B$57:$X$57</c:f>
              <c:numCache>
                <c:formatCode>0</c:formatCode>
                <c:ptCount val="23"/>
                <c:pt idx="0">
                  <c:v>-188</c:v>
                </c:pt>
                <c:pt idx="1">
                  <c:v>-150</c:v>
                </c:pt>
                <c:pt idx="2">
                  <c:v>-175</c:v>
                </c:pt>
                <c:pt idx="3">
                  <c:v>-125</c:v>
                </c:pt>
                <c:pt idx="4">
                  <c:v>-122</c:v>
                </c:pt>
                <c:pt idx="5">
                  <c:v>-84</c:v>
                </c:pt>
                <c:pt idx="6">
                  <c:v>-135</c:v>
                </c:pt>
                <c:pt idx="7">
                  <c:v>-137</c:v>
                </c:pt>
                <c:pt idx="8">
                  <c:v>-64</c:v>
                </c:pt>
                <c:pt idx="9">
                  <c:v>-20</c:v>
                </c:pt>
                <c:pt idx="10">
                  <c:v>-83</c:v>
                </c:pt>
                <c:pt idx="11">
                  <c:v>-76</c:v>
                </c:pt>
                <c:pt idx="12">
                  <c:v>-101</c:v>
                </c:pt>
                <c:pt idx="13">
                  <c:v>-45</c:v>
                </c:pt>
                <c:pt idx="14">
                  <c:v>-32</c:v>
                </c:pt>
                <c:pt idx="15">
                  <c:v>-63</c:v>
                </c:pt>
                <c:pt idx="16">
                  <c:v>-59</c:v>
                </c:pt>
                <c:pt idx="17">
                  <c:v>-46</c:v>
                </c:pt>
                <c:pt idx="18">
                  <c:v>-101</c:v>
                </c:pt>
                <c:pt idx="19">
                  <c:v>-91</c:v>
                </c:pt>
                <c:pt idx="20">
                  <c:v>-81</c:v>
                </c:pt>
                <c:pt idx="21">
                  <c:v>4</c:v>
                </c:pt>
                <c:pt idx="22">
                  <c:v>-13</c:v>
                </c:pt>
              </c:numCache>
            </c:numRef>
          </c:val>
          <c:extLst>
            <c:ext xmlns:c16="http://schemas.microsoft.com/office/drawing/2014/chart" uri="{C3380CC4-5D6E-409C-BE32-E72D297353CC}">
              <c16:uniqueId val="{00000000-4EDC-497E-BDE3-4E25889ADC5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Pieksämäellä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25338981600572691"/>
          <c:w val="0.90502474649048437"/>
          <c:h val="0.66257185879229341"/>
        </c:manualLayout>
      </c:layout>
      <c:barChart>
        <c:barDir val="col"/>
        <c:grouping val="clustered"/>
        <c:varyColors val="0"/>
        <c:ser>
          <c:idx val="0"/>
          <c:order val="0"/>
          <c:tx>
            <c:strRef>
              <c:f>'1.A Väestö ja muuttoliike'!$A$73</c:f>
              <c:strCache>
                <c:ptCount val="1"/>
                <c:pt idx="0">
                  <c:v>Pieksämäki</c:v>
                </c:pt>
              </c:strCache>
            </c:strRef>
          </c:tx>
          <c:spPr>
            <a:solidFill>
              <a:schemeClr val="accent1">
                <a:lumMod val="60000"/>
                <a:lumOff val="40000"/>
              </a:schemeClr>
            </a:solidFill>
            <a:ln>
              <a:solidFill>
                <a:sysClr val="windowText" lastClr="000000"/>
              </a:solidFill>
            </a:ln>
            <a:effectLst/>
          </c:spPr>
          <c:invertIfNegative val="0"/>
          <c:dLbls>
            <c:dLbl>
              <c:idx val="8"/>
              <c:layout>
                <c:manualLayout>
                  <c:x val="-7.4280404197696768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9A-42BA-97B3-DC946A1763E3}"/>
                </c:ext>
              </c:extLst>
            </c:dLbl>
            <c:dLbl>
              <c:idx val="9"/>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9A-42BA-97B3-DC946A1763E3}"/>
                </c:ext>
              </c:extLst>
            </c:dLbl>
            <c:dLbl>
              <c:idx val="17"/>
              <c:layout>
                <c:manualLayout>
                  <c:x val="-8.9136485037238297E-3"/>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2C-44BF-AE89-E838F282D2BE}"/>
                </c:ext>
              </c:extLst>
            </c:dLbl>
            <c:dLbl>
              <c:idx val="18"/>
              <c:layout>
                <c:manualLayout>
                  <c:x val="-8.8790233074361822E-3"/>
                  <c:y val="9.43789849773009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69-448B-A054-BA024BF5A65A}"/>
                </c:ext>
              </c:extLst>
            </c:dLbl>
            <c:dLbl>
              <c:idx val="19"/>
              <c:layout>
                <c:manualLayout>
                  <c:x val="-8.8790233074361822E-3"/>
                  <c:y val="7.722208834258886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96-423E-B384-ED1035D38AC8}"/>
                </c:ext>
              </c:extLst>
            </c:dLbl>
            <c:dLbl>
              <c:idx val="22"/>
              <c:layout>
                <c:manualLayout>
                  <c:x val="-7.3991860895300434E-3"/>
                  <c:y val="2.02677326953591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65-4A5A-A91C-84921316DA0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muuttoliike'!$B$73:$Y$73</c15:sqref>
                  </c15:fullRef>
                </c:ext>
              </c:extLst>
              <c:f>'1.A Väestö ja muuttoliike'!$B$73:$X$73</c:f>
              <c:numCache>
                <c:formatCode>#\ ##0.0</c:formatCode>
                <c:ptCount val="23"/>
                <c:pt idx="0">
                  <c:v>-5.8385093167701863</c:v>
                </c:pt>
                <c:pt idx="1">
                  <c:v>-4.9423393739703458</c:v>
                </c:pt>
                <c:pt idx="2">
                  <c:v>-6.0034305317324188</c:v>
                </c:pt>
                <c:pt idx="3">
                  <c:v>-4.4996400287976961</c:v>
                </c:pt>
                <c:pt idx="4">
                  <c:v>-4.4428259286234519</c:v>
                </c:pt>
                <c:pt idx="5">
                  <c:v>-3.0973451327433628</c:v>
                </c:pt>
                <c:pt idx="6">
                  <c:v>-4.9595885378398235</c:v>
                </c:pt>
                <c:pt idx="7">
                  <c:v>-5.1426426426426426</c:v>
                </c:pt>
                <c:pt idx="8">
                  <c:v>-2.4748646558391338</c:v>
                </c:pt>
                <c:pt idx="9">
                  <c:v>-0.75728890571753127</c:v>
                </c:pt>
                <c:pt idx="10">
                  <c:v>-3.0993278566094102</c:v>
                </c:pt>
                <c:pt idx="11">
                  <c:v>-2.8657616892911011</c:v>
                </c:pt>
                <c:pt idx="12">
                  <c:v>-3.8373860182370825</c:v>
                </c:pt>
                <c:pt idx="13">
                  <c:v>-1.7571261226083563</c:v>
                </c:pt>
                <c:pt idx="14">
                  <c:v>-1.2613322822230981</c:v>
                </c:pt>
                <c:pt idx="15">
                  <c:v>-2.4618991793669402</c:v>
                </c:pt>
                <c:pt idx="16">
                  <c:v>-2.3628354024829794</c:v>
                </c:pt>
                <c:pt idx="17">
                  <c:v>-1.8714401952807163</c:v>
                </c:pt>
                <c:pt idx="18">
                  <c:v>-4.1478439425051334</c:v>
                </c:pt>
                <c:pt idx="19">
                  <c:v>-3.9207238259370962</c:v>
                </c:pt>
                <c:pt idx="20">
                  <c:v>-3.6701404621658358</c:v>
                </c:pt>
                <c:pt idx="21">
                  <c:v>0.19047619047619047</c:v>
                </c:pt>
                <c:pt idx="22">
                  <c:v>-0.61845861084681253</c:v>
                </c:pt>
              </c:numCache>
            </c:numRef>
          </c:val>
          <c:extLst>
            <c:ext xmlns:c15="http://schemas.microsoft.com/office/drawing/2012/chart" uri="{02D57815-91ED-43cb-92C2-25804820EDAC}">
              <c15:categoryFilterExceptions>
                <c15:categoryFilterException>
                  <c15:sqref>'1.A Väestö ja muuttoliike'!$Y$73</c15:sqref>
                  <c15:dLbl>
                    <c:idx val="22"/>
                    <c:layout>
                      <c:manualLayout>
                        <c:x val="-3.4607216828196141E-5"/>
                        <c:y val="2.3101161726170366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0D00-4BE9-9597-D0433EFA1A66}"/>
                      </c:ext>
                    </c:extLst>
                  </c15:dLbl>
                </c15:categoryFilterException>
              </c15:categoryFilterExceptions>
            </c:ext>
            <c:ext xmlns:c16="http://schemas.microsoft.com/office/drawing/2014/chart" uri="{C3380CC4-5D6E-409C-BE32-E72D297353CC}">
              <c16:uniqueId val="{00000003-549C-4C97-9E5C-1029F6B5AA0B}"/>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9C-4C97-9E5C-1029F6B5AA0B}"/>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9C-4C97-9E5C-1029F6B5AA0B}"/>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9C-4C97-9E5C-1029F6B5AA0B}"/>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9C-4C97-9E5C-1029F6B5AA0B}"/>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9C-4C97-9E5C-1029F6B5AA0B}"/>
                </c:ext>
              </c:extLst>
            </c:dLbl>
            <c:dLbl>
              <c:idx val="14"/>
              <c:layout>
                <c:manualLayout>
                  <c:x val="1.0399256587677439E-2"/>
                  <c:y val="1.9536015779562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9A-42BA-97B3-DC946A1763E3}"/>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9C-4C97-9E5C-1029F6B5AA0B}"/>
                </c:ext>
              </c:extLst>
            </c:dLbl>
            <c:dLbl>
              <c:idx val="16"/>
              <c:layout>
                <c:manualLayout>
                  <c:x val="5.9424323358156323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9A-42BA-97B3-DC946A1763E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549C-4C97-9E5C-1029F6B5AA0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Pieksämäellä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51834144726068"/>
          <c:y val="0.16930165324872623"/>
          <c:w val="0.8618667008544143"/>
          <c:h val="0.69713399170660784"/>
        </c:manualLayout>
      </c:layout>
      <c:barChart>
        <c:barDir val="col"/>
        <c:grouping val="clustered"/>
        <c:varyColors val="0"/>
        <c:ser>
          <c:idx val="0"/>
          <c:order val="0"/>
          <c:tx>
            <c:strRef>
              <c:f>'1.A Väestö ja muuttoliike'!$A$89</c:f>
              <c:strCache>
                <c:ptCount val="1"/>
                <c:pt idx="0">
                  <c:v>Pieksämäki</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muuttoliike'!$B$89:$X$89</c:f>
              <c:numCache>
                <c:formatCode>#\ ##0.0</c:formatCode>
                <c:ptCount val="23"/>
                <c:pt idx="0">
                  <c:v>29.44690420971256</c:v>
                </c:pt>
                <c:pt idx="1">
                  <c:v>30.132686545869596</c:v>
                </c:pt>
                <c:pt idx="2">
                  <c:v>31.057971014492754</c:v>
                </c:pt>
                <c:pt idx="3">
                  <c:v>32.152828802351216</c:v>
                </c:pt>
                <c:pt idx="4">
                  <c:v>33.106004447739068</c:v>
                </c:pt>
                <c:pt idx="5">
                  <c:v>33.683896471992242</c:v>
                </c:pt>
                <c:pt idx="6">
                  <c:v>35.215114955611199</c:v>
                </c:pt>
                <c:pt idx="7">
                  <c:v>35.686274509803923</c:v>
                </c:pt>
                <c:pt idx="8">
                  <c:v>36.531279178337996</c:v>
                </c:pt>
                <c:pt idx="9">
                  <c:v>37.145098039215682</c:v>
                </c:pt>
                <c:pt idx="10">
                  <c:v>38.52879833146158</c:v>
                </c:pt>
                <c:pt idx="11">
                  <c:v>40.305368576588407</c:v>
                </c:pt>
                <c:pt idx="12">
                  <c:v>42.145561632309636</c:v>
                </c:pt>
                <c:pt idx="13">
                  <c:v>43.843458942151585</c:v>
                </c:pt>
                <c:pt idx="14">
                  <c:v>45.495849716033206</c:v>
                </c:pt>
                <c:pt idx="15">
                  <c:v>47.609222212254423</c:v>
                </c:pt>
                <c:pt idx="16">
                  <c:v>49.405255878284926</c:v>
                </c:pt>
                <c:pt idx="17">
                  <c:v>51.267259315301686</c:v>
                </c:pt>
                <c:pt idx="18">
                  <c:v>53.675180347046201</c:v>
                </c:pt>
                <c:pt idx="19">
                  <c:v>56.834894731540246</c:v>
                </c:pt>
                <c:pt idx="20">
                  <c:v>60.169137607016076</c:v>
                </c:pt>
                <c:pt idx="21">
                  <c:v>62.539919097296149</c:v>
                </c:pt>
                <c:pt idx="22">
                  <c:v>64.535768645357678</c:v>
                </c:pt>
              </c:numCache>
            </c:numRef>
          </c:val>
          <c:extLst>
            <c:ext xmlns:c16="http://schemas.microsoft.com/office/drawing/2014/chart" uri="{C3380CC4-5D6E-409C-BE32-E72D297353CC}">
              <c16:uniqueId val="{00000000-FB61-4770-ABCB-121B06953B79}"/>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FB61-4770-ABCB-121B06953B79}"/>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Pieksämä</a:t>
            </a:r>
            <a:r>
              <a:rPr lang="en-US" sz="1600" b="1"/>
              <a:t>en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muuttoliike-ennus'!$A$15</c:f>
              <c:strCache>
                <c:ptCount val="1"/>
                <c:pt idx="0">
                  <c:v>Pieksämäki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muuttoliike-ennus'!$B$15:$U$15</c:f>
              <c:numCache>
                <c:formatCode>#,##0</c:formatCode>
                <c:ptCount val="20"/>
                <c:pt idx="0">
                  <c:v>17075</c:v>
                </c:pt>
                <c:pt idx="1">
                  <c:v>16791</c:v>
                </c:pt>
                <c:pt idx="2">
                  <c:v>16521</c:v>
                </c:pt>
                <c:pt idx="3">
                  <c:v>16262</c:v>
                </c:pt>
                <c:pt idx="4">
                  <c:v>16011</c:v>
                </c:pt>
                <c:pt idx="5">
                  <c:v>15772</c:v>
                </c:pt>
                <c:pt idx="6">
                  <c:v>15540</c:v>
                </c:pt>
                <c:pt idx="7">
                  <c:v>15317</c:v>
                </c:pt>
                <c:pt idx="8">
                  <c:v>15101</c:v>
                </c:pt>
                <c:pt idx="9">
                  <c:v>14892</c:v>
                </c:pt>
                <c:pt idx="10">
                  <c:v>14688</c:v>
                </c:pt>
                <c:pt idx="11">
                  <c:v>14490</c:v>
                </c:pt>
                <c:pt idx="12">
                  <c:v>14298</c:v>
                </c:pt>
                <c:pt idx="13">
                  <c:v>14114</c:v>
                </c:pt>
                <c:pt idx="14">
                  <c:v>13935</c:v>
                </c:pt>
                <c:pt idx="15">
                  <c:v>13764</c:v>
                </c:pt>
                <c:pt idx="16">
                  <c:v>13601</c:v>
                </c:pt>
                <c:pt idx="17">
                  <c:v>13445</c:v>
                </c:pt>
                <c:pt idx="18">
                  <c:v>13293</c:v>
                </c:pt>
                <c:pt idx="19">
                  <c:v>13149</c:v>
                </c:pt>
              </c:numCache>
            </c:numRef>
          </c:val>
          <c:extLst>
            <c:ext xmlns:c16="http://schemas.microsoft.com/office/drawing/2014/chart" uri="{C3380CC4-5D6E-409C-BE32-E72D297353CC}">
              <c16:uniqueId val="{00000000-5CFA-4B07-8AD3-096B5AD412C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Pieksämäellä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muuttoliike-ennus'!$A$32</c:f>
              <c:strCache>
                <c:ptCount val="1"/>
                <c:pt idx="0">
                  <c:v>Pieksämäki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muuttoliike-ennus'!$B$32:$U$32</c:f>
              <c:numCache>
                <c:formatCode>#,##0</c:formatCode>
                <c:ptCount val="20"/>
                <c:pt idx="0">
                  <c:v>101</c:v>
                </c:pt>
                <c:pt idx="1">
                  <c:v>96</c:v>
                </c:pt>
                <c:pt idx="2">
                  <c:v>92</c:v>
                </c:pt>
                <c:pt idx="3">
                  <c:v>88</c:v>
                </c:pt>
                <c:pt idx="4">
                  <c:v>86</c:v>
                </c:pt>
                <c:pt idx="5">
                  <c:v>82</c:v>
                </c:pt>
                <c:pt idx="6">
                  <c:v>80</c:v>
                </c:pt>
                <c:pt idx="7">
                  <c:v>78</c:v>
                </c:pt>
                <c:pt idx="8">
                  <c:v>76</c:v>
                </c:pt>
                <c:pt idx="9">
                  <c:v>74</c:v>
                </c:pt>
                <c:pt idx="10">
                  <c:v>73</c:v>
                </c:pt>
                <c:pt idx="11">
                  <c:v>72</c:v>
                </c:pt>
                <c:pt idx="12">
                  <c:v>71</c:v>
                </c:pt>
                <c:pt idx="13">
                  <c:v>71</c:v>
                </c:pt>
                <c:pt idx="14">
                  <c:v>70</c:v>
                </c:pt>
                <c:pt idx="15">
                  <c:v>70</c:v>
                </c:pt>
                <c:pt idx="16">
                  <c:v>69</c:v>
                </c:pt>
                <c:pt idx="17">
                  <c:v>69</c:v>
                </c:pt>
                <c:pt idx="18">
                  <c:v>68</c:v>
                </c:pt>
                <c:pt idx="19">
                  <c:v>67</c:v>
                </c:pt>
              </c:numCache>
            </c:numRef>
          </c:val>
          <c:extLst>
            <c:ext xmlns:c16="http://schemas.microsoft.com/office/drawing/2014/chart" uri="{C3380CC4-5D6E-409C-BE32-E72D297353CC}">
              <c16:uniqueId val="{00000000-C668-44A2-94EE-88074C930D2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Pieksämäellä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muuttoliike-ennus'!$A$49</c:f>
              <c:strCache>
                <c:ptCount val="1"/>
                <c:pt idx="0">
                  <c:v>Pieksämäki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muuttoliike-ennus'!$B$49:$U$49</c:f>
              <c:numCache>
                <c:formatCode>#,##0</c:formatCode>
                <c:ptCount val="20"/>
                <c:pt idx="0">
                  <c:v>291</c:v>
                </c:pt>
                <c:pt idx="1">
                  <c:v>290</c:v>
                </c:pt>
                <c:pt idx="2">
                  <c:v>289</c:v>
                </c:pt>
                <c:pt idx="3">
                  <c:v>287</c:v>
                </c:pt>
                <c:pt idx="4">
                  <c:v>287</c:v>
                </c:pt>
                <c:pt idx="5">
                  <c:v>285</c:v>
                </c:pt>
                <c:pt idx="6">
                  <c:v>283</c:v>
                </c:pt>
                <c:pt idx="7">
                  <c:v>282</c:v>
                </c:pt>
                <c:pt idx="8">
                  <c:v>280</c:v>
                </c:pt>
                <c:pt idx="9">
                  <c:v>279</c:v>
                </c:pt>
                <c:pt idx="10">
                  <c:v>278</c:v>
                </c:pt>
                <c:pt idx="11">
                  <c:v>278</c:v>
                </c:pt>
                <c:pt idx="12">
                  <c:v>277</c:v>
                </c:pt>
                <c:pt idx="13">
                  <c:v>277</c:v>
                </c:pt>
                <c:pt idx="14">
                  <c:v>276</c:v>
                </c:pt>
                <c:pt idx="15">
                  <c:v>276</c:v>
                </c:pt>
                <c:pt idx="16">
                  <c:v>276</c:v>
                </c:pt>
                <c:pt idx="17">
                  <c:v>275</c:v>
                </c:pt>
                <c:pt idx="18">
                  <c:v>274</c:v>
                </c:pt>
                <c:pt idx="19">
                  <c:v>274</c:v>
                </c:pt>
              </c:numCache>
            </c:numRef>
          </c:val>
          <c:extLst>
            <c:ext xmlns:c16="http://schemas.microsoft.com/office/drawing/2014/chart" uri="{C3380CC4-5D6E-409C-BE32-E72D297353CC}">
              <c16:uniqueId val="{00000000-D768-4405-B4F2-03FF0AC9486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Pieksämäellä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0371066321113036"/>
          <c:h val="0.80288670784621297"/>
        </c:manualLayout>
      </c:layout>
      <c:barChart>
        <c:barDir val="col"/>
        <c:grouping val="clustered"/>
        <c:varyColors val="0"/>
        <c:ser>
          <c:idx val="2"/>
          <c:order val="0"/>
          <c:tx>
            <c:strRef>
              <c:f>'2. Kilpailukyky'!$A$28</c:f>
              <c:strCache>
                <c:ptCount val="1"/>
                <c:pt idx="0">
                  <c:v>Pieksämäki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Kilpailukyky'!$O$28:$S$28</c:f>
              <c:numCache>
                <c:formatCode>#,##0</c:formatCode>
                <c:ptCount val="5"/>
                <c:pt idx="0">
                  <c:v>611846</c:v>
                </c:pt>
                <c:pt idx="1">
                  <c:v>596292</c:v>
                </c:pt>
                <c:pt idx="2">
                  <c:v>599889</c:v>
                </c:pt>
                <c:pt idx="3">
                  <c:v>593010</c:v>
                </c:pt>
                <c:pt idx="4">
                  <c:v>638842</c:v>
                </c:pt>
              </c:numCache>
            </c:numRef>
          </c:val>
          <c:extLst>
            <c:ext xmlns:c16="http://schemas.microsoft.com/office/drawing/2014/chart" uri="{C3380CC4-5D6E-409C-BE32-E72D297353CC}">
              <c16:uniqueId val="{00000000-C823-40D8-931C-65DE9EDCFF2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Pieksämäellä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Kilpailukyky'!$A$46</c:f>
              <c:strCache>
                <c:ptCount val="1"/>
                <c:pt idx="0">
                  <c:v>Pieksämäki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Kilpailukyky'!$O$46:$S$46</c:f>
              <c:numCache>
                <c:formatCode>#,##0</c:formatCode>
                <c:ptCount val="5"/>
                <c:pt idx="0">
                  <c:v>1983</c:v>
                </c:pt>
                <c:pt idx="1">
                  <c:v>1943</c:v>
                </c:pt>
                <c:pt idx="2">
                  <c:v>1902</c:v>
                </c:pt>
                <c:pt idx="3">
                  <c:v>1958</c:v>
                </c:pt>
                <c:pt idx="4">
                  <c:v>2088</c:v>
                </c:pt>
              </c:numCache>
            </c:numRef>
          </c:val>
          <c:extLst>
            <c:ext xmlns:c16="http://schemas.microsoft.com/office/drawing/2014/chart" uri="{C3380CC4-5D6E-409C-BE32-E72D297353CC}">
              <c16:uniqueId val="{00000000-0A27-4D74-987F-BB72C53B66D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Pieksämäellä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Kilpailukyky'!$A$64</c:f>
              <c:strCache>
                <c:ptCount val="1"/>
                <c:pt idx="0">
                  <c:v>Pieksämäki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Kilpailukyky'!$O$64:$S$64</c:f>
              <c:numCache>
                <c:formatCode>#,##0</c:formatCode>
                <c:ptCount val="5"/>
                <c:pt idx="0">
                  <c:v>3665</c:v>
                </c:pt>
                <c:pt idx="1">
                  <c:v>3732</c:v>
                </c:pt>
                <c:pt idx="2">
                  <c:v>3585</c:v>
                </c:pt>
                <c:pt idx="3">
                  <c:v>3209</c:v>
                </c:pt>
                <c:pt idx="4">
                  <c:v>3269</c:v>
                </c:pt>
              </c:numCache>
            </c:numRef>
          </c:val>
          <c:extLst>
            <c:ext xmlns:c16="http://schemas.microsoft.com/office/drawing/2014/chart" uri="{C3380CC4-5D6E-409C-BE32-E72D297353CC}">
              <c16:uniqueId val="{00000000-25D0-413A-9F5C-8028F6412F2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5065-45A7-A049-7C48905B97C2}"/>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6C4E-489D-A1A7-FFD602CE077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6-5065-45A7-A049-7C48905B97C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Pieksämäellä</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muuttoliike-ennus'!$A$66</c:f>
              <c:strCache>
                <c:ptCount val="1"/>
                <c:pt idx="0">
                  <c:v>Pieksämäki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muuttoliike-ennus'!$B$66:$U$66</c:f>
              <c:numCache>
                <c:formatCode>#,##0</c:formatCode>
                <c:ptCount val="20"/>
                <c:pt idx="0">
                  <c:v>-111</c:v>
                </c:pt>
                <c:pt idx="1">
                  <c:v>-91</c:v>
                </c:pt>
                <c:pt idx="2">
                  <c:v>-73</c:v>
                </c:pt>
                <c:pt idx="3">
                  <c:v>-60</c:v>
                </c:pt>
                <c:pt idx="4">
                  <c:v>-49</c:v>
                </c:pt>
                <c:pt idx="5">
                  <c:v>-37</c:v>
                </c:pt>
                <c:pt idx="6">
                  <c:v>-28</c:v>
                </c:pt>
                <c:pt idx="7">
                  <c:v>-19</c:v>
                </c:pt>
                <c:pt idx="8">
                  <c:v>-12</c:v>
                </c:pt>
                <c:pt idx="9">
                  <c:v>-6</c:v>
                </c:pt>
                <c:pt idx="10">
                  <c:v>1</c:v>
                </c:pt>
                <c:pt idx="11">
                  <c:v>7</c:v>
                </c:pt>
                <c:pt idx="12">
                  <c:v>15</c:v>
                </c:pt>
                <c:pt idx="13">
                  <c:v>22</c:v>
                </c:pt>
                <c:pt idx="14">
                  <c:v>26</c:v>
                </c:pt>
                <c:pt idx="15">
                  <c:v>35</c:v>
                </c:pt>
                <c:pt idx="16">
                  <c:v>43</c:v>
                </c:pt>
                <c:pt idx="17">
                  <c:v>49</c:v>
                </c:pt>
                <c:pt idx="18">
                  <c:v>56</c:v>
                </c:pt>
                <c:pt idx="19">
                  <c:v>61</c:v>
                </c:pt>
              </c:numCache>
            </c:numRef>
          </c:val>
          <c:extLst>
            <c:ext xmlns:c16="http://schemas.microsoft.com/office/drawing/2014/chart" uri="{C3380CC4-5D6E-409C-BE32-E72D297353CC}">
              <c16:uniqueId val="{00000000-9B39-4A9B-9EBE-E8D3DDBDD3A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Pieksämäellä</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665821123407793"/>
          <c:y val="0.10355595660167211"/>
          <c:w val="0.8446032582351094"/>
          <c:h val="0.48413555143065717"/>
        </c:manualLayout>
      </c:layout>
      <c:barChart>
        <c:barDir val="col"/>
        <c:grouping val="clustered"/>
        <c:varyColors val="0"/>
        <c:ser>
          <c:idx val="0"/>
          <c:order val="0"/>
          <c:tx>
            <c:strRef>
              <c:f>'4. Työllisyys'!$A$135</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Työllisyys'!$B$135:$F$135</c:f>
              <c:numCache>
                <c:formatCode>#,##0</c:formatCode>
                <c:ptCount val="5"/>
                <c:pt idx="0">
                  <c:v>1175</c:v>
                </c:pt>
                <c:pt idx="1">
                  <c:v>8228</c:v>
                </c:pt>
                <c:pt idx="2" formatCode="0.0">
                  <c:v>14.3</c:v>
                </c:pt>
                <c:pt idx="3">
                  <c:v>182</c:v>
                </c:pt>
                <c:pt idx="4">
                  <c:v>213</c:v>
                </c:pt>
              </c:numCache>
            </c:numRef>
          </c:val>
          <c:extLst>
            <c:ext xmlns:c16="http://schemas.microsoft.com/office/drawing/2014/chart" uri="{C3380CC4-5D6E-409C-BE32-E72D297353CC}">
              <c16:uniqueId val="{00000000-617D-4393-9CC8-F894BAA2A851}"/>
            </c:ext>
          </c:extLst>
        </c:ser>
        <c:ser>
          <c:idx val="1"/>
          <c:order val="1"/>
          <c:tx>
            <c:strRef>
              <c:f>'4. Työllisyys'!$A$136</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Työllisyys'!$B$136:$F$136</c:f>
              <c:numCache>
                <c:formatCode>#,##0</c:formatCode>
                <c:ptCount val="5"/>
                <c:pt idx="0">
                  <c:v>1123</c:v>
                </c:pt>
                <c:pt idx="1">
                  <c:v>8167</c:v>
                </c:pt>
                <c:pt idx="2" formatCode="0.0">
                  <c:v>13.8</c:v>
                </c:pt>
                <c:pt idx="3">
                  <c:v>168</c:v>
                </c:pt>
                <c:pt idx="4">
                  <c:v>280</c:v>
                </c:pt>
              </c:numCache>
            </c:numRef>
          </c:val>
          <c:extLst>
            <c:ext xmlns:c16="http://schemas.microsoft.com/office/drawing/2014/chart" uri="{C3380CC4-5D6E-409C-BE32-E72D297353CC}">
              <c16:uniqueId val="{00000000-8C41-49B0-9599-CB627D96DAF6}"/>
            </c:ext>
          </c:extLst>
        </c:ser>
        <c:ser>
          <c:idx val="2"/>
          <c:order val="2"/>
          <c:tx>
            <c:strRef>
              <c:f>'4. Työllisyys'!$A$137</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Työllisyys'!$B$137:$F$137</c:f>
              <c:numCache>
                <c:formatCode>#,##0</c:formatCode>
                <c:ptCount val="5"/>
                <c:pt idx="0">
                  <c:v>1022</c:v>
                </c:pt>
                <c:pt idx="1">
                  <c:v>7909</c:v>
                </c:pt>
                <c:pt idx="2" formatCode="0.0">
                  <c:v>12.9</c:v>
                </c:pt>
                <c:pt idx="3">
                  <c:v>152</c:v>
                </c:pt>
                <c:pt idx="4">
                  <c:v>234</c:v>
                </c:pt>
              </c:numCache>
            </c:numRef>
          </c:val>
          <c:extLst>
            <c:ext xmlns:c16="http://schemas.microsoft.com/office/drawing/2014/chart" uri="{C3380CC4-5D6E-409C-BE32-E72D297353CC}">
              <c16:uniqueId val="{00000001-8C41-49B0-9599-CB627D96DAF6}"/>
            </c:ext>
          </c:extLst>
        </c:ser>
        <c:ser>
          <c:idx val="3"/>
          <c:order val="3"/>
          <c:tx>
            <c:strRef>
              <c:f>'4. Työllisyys'!$A$138</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Työllisyys'!$B$138:$F$138</c:f>
              <c:numCache>
                <c:formatCode>#,##0</c:formatCode>
                <c:ptCount val="5"/>
                <c:pt idx="0">
                  <c:v>849</c:v>
                </c:pt>
                <c:pt idx="1">
                  <c:v>7723</c:v>
                </c:pt>
                <c:pt idx="2" formatCode="0.0">
                  <c:v>11</c:v>
                </c:pt>
                <c:pt idx="3">
                  <c:v>113</c:v>
                </c:pt>
                <c:pt idx="4">
                  <c:v>196</c:v>
                </c:pt>
              </c:numCache>
            </c:numRef>
          </c:val>
          <c:extLst>
            <c:ext xmlns:c16="http://schemas.microsoft.com/office/drawing/2014/chart" uri="{C3380CC4-5D6E-409C-BE32-E72D297353CC}">
              <c16:uniqueId val="{00000002-8C41-49B0-9599-CB627D96DAF6}"/>
            </c:ext>
          </c:extLst>
        </c:ser>
        <c:ser>
          <c:idx val="4"/>
          <c:order val="4"/>
          <c:tx>
            <c:strRef>
              <c:f>'4. Työllisyys'!$A$139</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Työllisyys'!$B$139:$F$139</c:f>
              <c:numCache>
                <c:formatCode>#,##0</c:formatCode>
                <c:ptCount val="5"/>
                <c:pt idx="0">
                  <c:v>687</c:v>
                </c:pt>
                <c:pt idx="1">
                  <c:v>7518</c:v>
                </c:pt>
                <c:pt idx="2" formatCode="0.0">
                  <c:v>9.1</c:v>
                </c:pt>
                <c:pt idx="3">
                  <c:v>91</c:v>
                </c:pt>
                <c:pt idx="4">
                  <c:v>109</c:v>
                </c:pt>
              </c:numCache>
            </c:numRef>
          </c:val>
          <c:extLst>
            <c:ext xmlns:c16="http://schemas.microsoft.com/office/drawing/2014/chart" uri="{C3380CC4-5D6E-409C-BE32-E72D297353CC}">
              <c16:uniqueId val="{00000003-8C41-49B0-9599-CB627D96DAF6}"/>
            </c:ext>
          </c:extLst>
        </c:ser>
        <c:ser>
          <c:idx val="5"/>
          <c:order val="5"/>
          <c:tx>
            <c:strRef>
              <c:f>'4. Työllisyys'!$A$140</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Työllisyys'!$B$140:$F$140</c:f>
              <c:numCache>
                <c:formatCode>#,##0</c:formatCode>
                <c:ptCount val="5"/>
                <c:pt idx="0">
                  <c:v>669</c:v>
                </c:pt>
                <c:pt idx="1">
                  <c:v>7371</c:v>
                </c:pt>
                <c:pt idx="2" formatCode="0.0">
                  <c:v>9.1</c:v>
                </c:pt>
                <c:pt idx="3">
                  <c:v>75</c:v>
                </c:pt>
                <c:pt idx="4">
                  <c:v>112</c:v>
                </c:pt>
              </c:numCache>
            </c:numRef>
          </c:val>
          <c:extLst>
            <c:ext xmlns:c16="http://schemas.microsoft.com/office/drawing/2014/chart" uri="{C3380CC4-5D6E-409C-BE32-E72D297353CC}">
              <c16:uniqueId val="{00000004-8C41-49B0-9599-CB627D96DAF6}"/>
            </c:ext>
          </c:extLst>
        </c:ser>
        <c:ser>
          <c:idx val="6"/>
          <c:order val="6"/>
          <c:tx>
            <c:strRef>
              <c:f>'4. Työllisyys'!$A$141</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Työllisyys'!$B$141:$F$141</c:f>
              <c:numCache>
                <c:formatCode>#,##0</c:formatCode>
                <c:ptCount val="5"/>
                <c:pt idx="0">
                  <c:v>810</c:v>
                </c:pt>
                <c:pt idx="1">
                  <c:v>7274</c:v>
                </c:pt>
                <c:pt idx="2" formatCode="0.0">
                  <c:v>11.1</c:v>
                </c:pt>
                <c:pt idx="3">
                  <c:v>89</c:v>
                </c:pt>
                <c:pt idx="4">
                  <c:v>178</c:v>
                </c:pt>
              </c:numCache>
            </c:numRef>
          </c:val>
          <c:extLst>
            <c:ext xmlns:c16="http://schemas.microsoft.com/office/drawing/2014/chart" uri="{C3380CC4-5D6E-409C-BE32-E72D297353CC}">
              <c16:uniqueId val="{00000005-8C41-49B0-9599-CB627D96DAF6}"/>
            </c:ext>
          </c:extLst>
        </c:ser>
        <c:ser>
          <c:idx val="7"/>
          <c:order val="7"/>
          <c:tx>
            <c:strRef>
              <c:f>'4. Työllisyys'!$A$142</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Työllisyys'!$B$142:$F$142</c:f>
              <c:numCache>
                <c:formatCode>#,##0</c:formatCode>
                <c:ptCount val="5"/>
                <c:pt idx="0">
                  <c:v>690</c:v>
                </c:pt>
                <c:pt idx="1">
                  <c:v>7112</c:v>
                </c:pt>
                <c:pt idx="2" formatCode="0.0">
                  <c:v>9.6999999999999993</c:v>
                </c:pt>
                <c:pt idx="3">
                  <c:v>80</c:v>
                </c:pt>
                <c:pt idx="4">
                  <c:v>182</c:v>
                </c:pt>
              </c:numCache>
            </c:numRef>
          </c:val>
          <c:extLst>
            <c:ext xmlns:c16="http://schemas.microsoft.com/office/drawing/2014/chart" uri="{C3380CC4-5D6E-409C-BE32-E72D297353CC}">
              <c16:uniqueId val="{00000006-8C41-49B0-9599-CB627D96DAF6}"/>
            </c:ext>
          </c:extLst>
        </c:ser>
        <c:ser>
          <c:idx val="8"/>
          <c:order val="8"/>
          <c:tx>
            <c:strRef>
              <c:f>'4. Työllisyys'!$A$143</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Työllisyys'!$B$143:$F$143</c:f>
              <c:numCache>
                <c:formatCode>#,##0</c:formatCode>
                <c:ptCount val="5"/>
                <c:pt idx="0">
                  <c:v>667</c:v>
                </c:pt>
                <c:pt idx="1">
                  <c:v>6971</c:v>
                </c:pt>
                <c:pt idx="2" formatCode="0.0">
                  <c:v>9.6</c:v>
                </c:pt>
                <c:pt idx="3">
                  <c:v>79</c:v>
                </c:pt>
                <c:pt idx="4">
                  <c:v>170</c:v>
                </c:pt>
              </c:numCache>
            </c:numRef>
          </c:val>
          <c:extLst>
            <c:ext xmlns:c16="http://schemas.microsoft.com/office/drawing/2014/chart" uri="{C3380CC4-5D6E-409C-BE32-E72D297353CC}">
              <c16:uniqueId val="{00000007-8C41-49B0-9599-CB627D96DAF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Pieksämäellä</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2233758285083191E-2"/>
          <c:y val="0.14445308454926356"/>
          <c:w val="0.93101181502849117"/>
          <c:h val="0.7571391997309892"/>
        </c:manualLayout>
      </c:layout>
      <c:barChart>
        <c:barDir val="col"/>
        <c:grouping val="clustered"/>
        <c:varyColors val="0"/>
        <c:ser>
          <c:idx val="2"/>
          <c:order val="0"/>
          <c:tx>
            <c:strRef>
              <c:f>'4. Työllisyys'!$A$251</c:f>
              <c:strCache>
                <c:ptCount val="1"/>
                <c:pt idx="0">
                  <c:v>Pieksämäki</c:v>
                </c:pt>
              </c:strCache>
            </c:strRef>
          </c:tx>
          <c:spPr>
            <a:solidFill>
              <a:srgbClr val="936FB1"/>
            </a:solidFill>
            <a:ln>
              <a:solidFill>
                <a:sysClr val="windowText" lastClr="000000"/>
              </a:solidFill>
            </a:ln>
            <a:effectLst/>
          </c:spPr>
          <c:invertIfNegative val="0"/>
          <c:dLbls>
            <c:dLbl>
              <c:idx val="16"/>
              <c:layout>
                <c:manualLayout>
                  <c:x val="0"/>
                  <c:y val="7.27934138200493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0-477B-8278-D7B293C9DE3F}"/>
                </c:ext>
              </c:extLst>
            </c:dLbl>
            <c:dLbl>
              <c:idx val="17"/>
              <c:layout>
                <c:manualLayout>
                  <c:x val="-1.0786170023993273E-16"/>
                  <c:y val="-1.53403566129620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72-4FAA-A8CF-DA77D062A3E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Työllisyys'!$B$251:$X$251</c:f>
              <c:numCache>
                <c:formatCode>#,##0</c:formatCode>
                <c:ptCount val="23"/>
                <c:pt idx="0">
                  <c:v>7667</c:v>
                </c:pt>
                <c:pt idx="1">
                  <c:v>7581</c:v>
                </c:pt>
                <c:pt idx="2">
                  <c:v>7569</c:v>
                </c:pt>
                <c:pt idx="3">
                  <c:v>7619</c:v>
                </c:pt>
                <c:pt idx="4">
                  <c:v>7528</c:v>
                </c:pt>
                <c:pt idx="5">
                  <c:v>7485</c:v>
                </c:pt>
                <c:pt idx="6">
                  <c:v>7401</c:v>
                </c:pt>
                <c:pt idx="7">
                  <c:v>7520</c:v>
                </c:pt>
                <c:pt idx="8">
                  <c:v>7614</c:v>
                </c:pt>
                <c:pt idx="9">
                  <c:v>7452</c:v>
                </c:pt>
                <c:pt idx="10">
                  <c:v>7433</c:v>
                </c:pt>
                <c:pt idx="11">
                  <c:v>7541</c:v>
                </c:pt>
                <c:pt idx="12">
                  <c:v>7378</c:v>
                </c:pt>
                <c:pt idx="13">
                  <c:v>7158</c:v>
                </c:pt>
                <c:pt idx="14">
                  <c:v>6995</c:v>
                </c:pt>
                <c:pt idx="15">
                  <c:v>6802</c:v>
                </c:pt>
                <c:pt idx="16">
                  <c:v>6710</c:v>
                </c:pt>
                <c:pt idx="17">
                  <c:v>6742</c:v>
                </c:pt>
                <c:pt idx="18">
                  <c:v>6732</c:v>
                </c:pt>
                <c:pt idx="19">
                  <c:v>6642</c:v>
                </c:pt>
                <c:pt idx="20">
                  <c:v>6395</c:v>
                </c:pt>
                <c:pt idx="21">
                  <c:v>6483</c:v>
                </c:pt>
                <c:pt idx="22">
                  <c:v>6454</c:v>
                </c:pt>
              </c:numCache>
            </c:numRef>
          </c:val>
          <c:extLst>
            <c:ext xmlns:c16="http://schemas.microsoft.com/office/drawing/2014/chart" uri="{C3380CC4-5D6E-409C-BE32-E72D297353CC}">
              <c16:uniqueId val="{00000000-8757-4D14-843A-90BC67C5298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Pieksämäellä</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431837931752033"/>
          <c:y val="0.14675103381893764"/>
          <c:w val="0.76681833889769857"/>
          <c:h val="0.71894166613848898"/>
        </c:manualLayout>
      </c:layout>
      <c:barChart>
        <c:barDir val="col"/>
        <c:grouping val="stacked"/>
        <c:varyColors val="0"/>
        <c:ser>
          <c:idx val="0"/>
          <c:order val="1"/>
          <c:tx>
            <c:strRef>
              <c:f>'4. Työllisyys'!$A$298</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dLbl>
              <c:idx val="13"/>
              <c:layout>
                <c:manualLayout>
                  <c:x val="-1.4694932620262693E-3"/>
                  <c:y val="-5.0390576565406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E1-4FD6-AAEF-D1D176A77BA4}"/>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Työllisyys'!$B$298:$X$298</c:f>
              <c:numCache>
                <c:formatCode>#,##0</c:formatCode>
                <c:ptCount val="23"/>
                <c:pt idx="0">
                  <c:v>1054</c:v>
                </c:pt>
                <c:pt idx="1">
                  <c:v>1181</c:v>
                </c:pt>
                <c:pt idx="2">
                  <c:v>1149</c:v>
                </c:pt>
                <c:pt idx="3">
                  <c:v>1189</c:v>
                </c:pt>
                <c:pt idx="4">
                  <c:v>1211</c:v>
                </c:pt>
                <c:pt idx="5">
                  <c:v>1243</c:v>
                </c:pt>
                <c:pt idx="6">
                  <c:v>1248</c:v>
                </c:pt>
                <c:pt idx="7">
                  <c:v>1311</c:v>
                </c:pt>
                <c:pt idx="8">
                  <c:v>1228</c:v>
                </c:pt>
                <c:pt idx="9">
                  <c:v>1145</c:v>
                </c:pt>
                <c:pt idx="10">
                  <c:v>1280</c:v>
                </c:pt>
                <c:pt idx="11">
                  <c:v>1260</c:v>
                </c:pt>
                <c:pt idx="12">
                  <c:v>1183</c:v>
                </c:pt>
                <c:pt idx="13">
                  <c:v>1115</c:v>
                </c:pt>
                <c:pt idx="14">
                  <c:v>1096</c:v>
                </c:pt>
                <c:pt idx="15">
                  <c:v>1072</c:v>
                </c:pt>
                <c:pt idx="16">
                  <c:v>1094</c:v>
                </c:pt>
                <c:pt idx="17">
                  <c:v>1099</c:v>
                </c:pt>
                <c:pt idx="18">
                  <c:v>1104</c:v>
                </c:pt>
                <c:pt idx="19">
                  <c:v>1112</c:v>
                </c:pt>
                <c:pt idx="20">
                  <c:v>1021</c:v>
                </c:pt>
                <c:pt idx="21">
                  <c:v>1030</c:v>
                </c:pt>
                <c:pt idx="22">
                  <c:v>1013</c:v>
                </c:pt>
              </c:numCache>
            </c:numRef>
          </c:val>
          <c:extLst>
            <c:ext xmlns:c16="http://schemas.microsoft.com/office/drawing/2014/chart" uri="{C3380CC4-5D6E-409C-BE32-E72D297353CC}">
              <c16:uniqueId val="{00000000-C442-47EE-8B53-310A5F095B8D}"/>
            </c:ext>
          </c:extLst>
        </c:ser>
        <c:ser>
          <c:idx val="1"/>
          <c:order val="2"/>
          <c:tx>
            <c:strRef>
              <c:f>'4. Työllisyys'!$A$299</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Työllisyys'!$B$299:$X$299</c:f>
              <c:numCache>
                <c:formatCode>#,##0</c:formatCode>
                <c:ptCount val="23"/>
                <c:pt idx="0">
                  <c:v>6797</c:v>
                </c:pt>
                <c:pt idx="1">
                  <c:v>6688</c:v>
                </c:pt>
                <c:pt idx="2">
                  <c:v>6634</c:v>
                </c:pt>
                <c:pt idx="3">
                  <c:v>6625</c:v>
                </c:pt>
                <c:pt idx="4">
                  <c:v>6542</c:v>
                </c:pt>
                <c:pt idx="5">
                  <c:v>6519</c:v>
                </c:pt>
                <c:pt idx="6">
                  <c:v>6545</c:v>
                </c:pt>
                <c:pt idx="7">
                  <c:v>6603</c:v>
                </c:pt>
                <c:pt idx="8">
                  <c:v>6624</c:v>
                </c:pt>
                <c:pt idx="9">
                  <c:v>6408</c:v>
                </c:pt>
                <c:pt idx="10">
                  <c:v>6312</c:v>
                </c:pt>
                <c:pt idx="11">
                  <c:v>6344</c:v>
                </c:pt>
                <c:pt idx="12">
                  <c:v>6207</c:v>
                </c:pt>
                <c:pt idx="13">
                  <c:v>6050</c:v>
                </c:pt>
                <c:pt idx="14">
                  <c:v>5895</c:v>
                </c:pt>
                <c:pt idx="15">
                  <c:v>5666</c:v>
                </c:pt>
                <c:pt idx="16">
                  <c:v>5596</c:v>
                </c:pt>
                <c:pt idx="17">
                  <c:v>5532</c:v>
                </c:pt>
                <c:pt idx="18">
                  <c:v>5525</c:v>
                </c:pt>
                <c:pt idx="19">
                  <c:v>5470</c:v>
                </c:pt>
                <c:pt idx="20">
                  <c:v>5250</c:v>
                </c:pt>
                <c:pt idx="21">
                  <c:v>5259</c:v>
                </c:pt>
                <c:pt idx="22">
                  <c:v>5292</c:v>
                </c:pt>
              </c:numCache>
            </c:numRef>
          </c:val>
          <c:extLst>
            <c:ext xmlns:c16="http://schemas.microsoft.com/office/drawing/2014/chart" uri="{C3380CC4-5D6E-409C-BE32-E72D297353CC}">
              <c16:uniqueId val="{00000001-C442-47EE-8B53-310A5F095B8D}"/>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Työllisyys'!$A$297</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Työllisyys'!$B$297:$X$297</c:f>
              <c:numCache>
                <c:formatCode>#,##0</c:formatCode>
                <c:ptCount val="23"/>
                <c:pt idx="0">
                  <c:v>7851</c:v>
                </c:pt>
                <c:pt idx="1">
                  <c:v>7869</c:v>
                </c:pt>
                <c:pt idx="2">
                  <c:v>7783</c:v>
                </c:pt>
                <c:pt idx="3">
                  <c:v>7814</c:v>
                </c:pt>
                <c:pt idx="4">
                  <c:v>7753</c:v>
                </c:pt>
                <c:pt idx="5">
                  <c:v>7762</c:v>
                </c:pt>
                <c:pt idx="6">
                  <c:v>7793</c:v>
                </c:pt>
                <c:pt idx="7">
                  <c:v>7914</c:v>
                </c:pt>
                <c:pt idx="8">
                  <c:v>7852</c:v>
                </c:pt>
                <c:pt idx="9">
                  <c:v>7553</c:v>
                </c:pt>
                <c:pt idx="10">
                  <c:v>7592</c:v>
                </c:pt>
                <c:pt idx="11">
                  <c:v>7604</c:v>
                </c:pt>
                <c:pt idx="12">
                  <c:v>7390</c:v>
                </c:pt>
                <c:pt idx="13">
                  <c:v>7165</c:v>
                </c:pt>
                <c:pt idx="14">
                  <c:v>6991</c:v>
                </c:pt>
                <c:pt idx="15">
                  <c:v>6738</c:v>
                </c:pt>
                <c:pt idx="16">
                  <c:v>6690</c:v>
                </c:pt>
                <c:pt idx="17">
                  <c:v>6631</c:v>
                </c:pt>
                <c:pt idx="18">
                  <c:v>6629</c:v>
                </c:pt>
                <c:pt idx="19">
                  <c:v>6582</c:v>
                </c:pt>
                <c:pt idx="20">
                  <c:v>6271</c:v>
                </c:pt>
                <c:pt idx="21">
                  <c:v>6289</c:v>
                </c:pt>
                <c:pt idx="22">
                  <c:v>6305</c:v>
                </c:pt>
              </c:numCache>
            </c:numRef>
          </c:val>
          <c:smooth val="0"/>
          <c:extLst>
            <c:ext xmlns:c16="http://schemas.microsoft.com/office/drawing/2014/chart" uri="{C3380CC4-5D6E-409C-BE32-E72D297353CC}">
              <c16:uniqueId val="{00000002-C442-47EE-8B53-310A5F095B8D}"/>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770404569435748"/>
          <c:y val="0.14306150838787346"/>
          <c:w val="0.76219694816579331"/>
          <c:h val="0.68421553804992263"/>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3770-4ACC-9D88-61E106AB0F8E}"/>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3770-4ACC-9D88-61E106AB0F8E}"/>
            </c:ext>
          </c:extLst>
        </c:ser>
        <c:ser>
          <c:idx val="2"/>
          <c:order val="2"/>
          <c:tx>
            <c:strRef>
              <c:f>'5. Osaaminen'!$A$16</c:f>
              <c:strCache>
                <c:ptCount val="1"/>
                <c:pt idx="0">
                  <c:v>Pieksämäki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Osaaminen'!$B$16:$Q$16</c:f>
              <c:numCache>
                <c:formatCode>0.0</c:formatCode>
                <c:ptCount val="16"/>
                <c:pt idx="0">
                  <c:v>60.3</c:v>
                </c:pt>
                <c:pt idx="1">
                  <c:v>61.4</c:v>
                </c:pt>
                <c:pt idx="2">
                  <c:v>62.3</c:v>
                </c:pt>
                <c:pt idx="3">
                  <c:v>63.4</c:v>
                </c:pt>
                <c:pt idx="4">
                  <c:v>63.9</c:v>
                </c:pt>
                <c:pt idx="5">
                  <c:v>64.900000000000006</c:v>
                </c:pt>
                <c:pt idx="6">
                  <c:v>65.7</c:v>
                </c:pt>
                <c:pt idx="7">
                  <c:v>66.7</c:v>
                </c:pt>
                <c:pt idx="8">
                  <c:v>67.400000000000006</c:v>
                </c:pt>
                <c:pt idx="9">
                  <c:v>68.099999999999994</c:v>
                </c:pt>
                <c:pt idx="10">
                  <c:v>69.3</c:v>
                </c:pt>
                <c:pt idx="11">
                  <c:v>70.2</c:v>
                </c:pt>
                <c:pt idx="12">
                  <c:v>70.8</c:v>
                </c:pt>
                <c:pt idx="13">
                  <c:v>71.5</c:v>
                </c:pt>
                <c:pt idx="14">
                  <c:v>72.3</c:v>
                </c:pt>
                <c:pt idx="15">
                  <c:v>72.8</c:v>
                </c:pt>
              </c:numCache>
            </c:numRef>
          </c:val>
          <c:smooth val="0"/>
          <c:extLst>
            <c:ext xmlns:c16="http://schemas.microsoft.com/office/drawing/2014/chart" uri="{C3380CC4-5D6E-409C-BE32-E72D297353CC}">
              <c16:uniqueId val="{00000002-3770-4ACC-9D88-61E106AB0F8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Pieksämäellä</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Osaaminen'!$A$36</c:f>
              <c:strCache>
                <c:ptCount val="1"/>
                <c:pt idx="0">
                  <c:v>Pieksämäki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Osaaminen'!$B$36:$Q$36</c:f>
              <c:numCache>
                <c:formatCode>#,##0</c:formatCode>
                <c:ptCount val="16"/>
                <c:pt idx="0">
                  <c:v>121</c:v>
                </c:pt>
                <c:pt idx="1">
                  <c:v>130</c:v>
                </c:pt>
                <c:pt idx="2">
                  <c:v>130</c:v>
                </c:pt>
                <c:pt idx="3">
                  <c:v>131</c:v>
                </c:pt>
                <c:pt idx="4">
                  <c:v>142</c:v>
                </c:pt>
                <c:pt idx="5">
                  <c:v>133</c:v>
                </c:pt>
                <c:pt idx="6">
                  <c:v>120</c:v>
                </c:pt>
                <c:pt idx="7">
                  <c:v>118</c:v>
                </c:pt>
                <c:pt idx="8">
                  <c:v>131</c:v>
                </c:pt>
                <c:pt idx="9">
                  <c:v>134</c:v>
                </c:pt>
                <c:pt idx="10">
                  <c:v>123</c:v>
                </c:pt>
                <c:pt idx="11">
                  <c:v>114</c:v>
                </c:pt>
                <c:pt idx="12">
                  <c:v>106</c:v>
                </c:pt>
                <c:pt idx="13">
                  <c:v>104</c:v>
                </c:pt>
                <c:pt idx="14">
                  <c:v>106</c:v>
                </c:pt>
                <c:pt idx="15">
                  <c:v>102</c:v>
                </c:pt>
              </c:numCache>
            </c:numRef>
          </c:val>
          <c:smooth val="0"/>
          <c:extLst>
            <c:ext xmlns:c16="http://schemas.microsoft.com/office/drawing/2014/chart" uri="{C3380CC4-5D6E-409C-BE32-E72D297353CC}">
              <c16:uniqueId val="{00000000-6EB8-48E7-8159-A0E2FB21F05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505605128500904"/>
          <c:y val="0.1771913970030512"/>
          <c:w val="0.83900389765883354"/>
          <c:h val="0.65590412478433913"/>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8031-4A76-A26D-A592B663471E}"/>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8031-4A76-A26D-A592B663471E}"/>
            </c:ext>
          </c:extLst>
        </c:ser>
        <c:ser>
          <c:idx val="0"/>
          <c:order val="2"/>
          <c:tx>
            <c:strRef>
              <c:f>'6. SOTE-tilastot'!$A$177</c:f>
              <c:strCache>
                <c:ptCount val="1"/>
                <c:pt idx="0">
                  <c:v>Pieksämäki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SOTE-tilastot'!$D$177:$U$177</c:f>
              <c:numCache>
                <c:formatCode>0.0</c:formatCode>
                <c:ptCount val="18"/>
                <c:pt idx="0">
                  <c:v>156.1</c:v>
                </c:pt>
                <c:pt idx="1">
                  <c:v>156.1</c:v>
                </c:pt>
                <c:pt idx="2">
                  <c:v>158.1</c:v>
                </c:pt>
                <c:pt idx="3">
                  <c:v>164.5</c:v>
                </c:pt>
                <c:pt idx="4">
                  <c:v>165.2</c:v>
                </c:pt>
                <c:pt idx="5">
                  <c:v>161.69999999999999</c:v>
                </c:pt>
                <c:pt idx="6">
                  <c:v>157.30000000000001</c:v>
                </c:pt>
                <c:pt idx="7">
                  <c:v>156.69999999999999</c:v>
                </c:pt>
                <c:pt idx="8">
                  <c:v>161</c:v>
                </c:pt>
                <c:pt idx="9">
                  <c:v>163.80000000000001</c:v>
                </c:pt>
                <c:pt idx="10">
                  <c:v>161.19999999999999</c:v>
                </c:pt>
                <c:pt idx="11">
                  <c:v>159.5</c:v>
                </c:pt>
                <c:pt idx="12">
                  <c:v>157</c:v>
                </c:pt>
                <c:pt idx="13">
                  <c:v>157.80000000000001</c:v>
                </c:pt>
                <c:pt idx="14">
                  <c:v>155.80000000000001</c:v>
                </c:pt>
                <c:pt idx="15">
                  <c:v>155.30000000000001</c:v>
                </c:pt>
                <c:pt idx="16">
                  <c:v>153.4</c:v>
                </c:pt>
                <c:pt idx="17">
                  <c:v>148.19999999999999</c:v>
                </c:pt>
              </c:numCache>
            </c:numRef>
          </c:val>
          <c:smooth val="0"/>
          <c:extLst>
            <c:ext xmlns:c16="http://schemas.microsoft.com/office/drawing/2014/chart" uri="{C3380CC4-5D6E-409C-BE32-E72D297353CC}">
              <c16:uniqueId val="{00000002-8031-4A76-A26D-A592B663471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Pieksämäellä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Muuta'!$B$13:$W$13</c:f>
              <c:numCache>
                <c:formatCode>General</c:formatCode>
                <c:ptCount val="22"/>
                <c:pt idx="0">
                  <c:v>21</c:v>
                </c:pt>
                <c:pt idx="1">
                  <c:v>16</c:v>
                </c:pt>
                <c:pt idx="2">
                  <c:v>19</c:v>
                </c:pt>
                <c:pt idx="3">
                  <c:v>25</c:v>
                </c:pt>
                <c:pt idx="4">
                  <c:v>22</c:v>
                </c:pt>
                <c:pt idx="5">
                  <c:v>31</c:v>
                </c:pt>
                <c:pt idx="6">
                  <c:v>22</c:v>
                </c:pt>
                <c:pt idx="7">
                  <c:v>35</c:v>
                </c:pt>
                <c:pt idx="8">
                  <c:v>17</c:v>
                </c:pt>
                <c:pt idx="9">
                  <c:v>27</c:v>
                </c:pt>
                <c:pt idx="10">
                  <c:v>20</c:v>
                </c:pt>
                <c:pt idx="11">
                  <c:v>10</c:v>
                </c:pt>
                <c:pt idx="12">
                  <c:v>15</c:v>
                </c:pt>
                <c:pt idx="13">
                  <c:v>6</c:v>
                </c:pt>
                <c:pt idx="14">
                  <c:v>4</c:v>
                </c:pt>
                <c:pt idx="15">
                  <c:v>5</c:v>
                </c:pt>
                <c:pt idx="16">
                  <c:v>6</c:v>
                </c:pt>
                <c:pt idx="17">
                  <c:v>6</c:v>
                </c:pt>
                <c:pt idx="18">
                  <c:v>5</c:v>
                </c:pt>
                <c:pt idx="19">
                  <c:v>8</c:v>
                </c:pt>
                <c:pt idx="20">
                  <c:v>5</c:v>
                </c:pt>
                <c:pt idx="21">
                  <c:v>1</c:v>
                </c:pt>
              </c:numCache>
            </c:numRef>
          </c:val>
          <c:extLst>
            <c:ext xmlns:c16="http://schemas.microsoft.com/office/drawing/2014/chart" uri="{C3380CC4-5D6E-409C-BE32-E72D297353CC}">
              <c16:uniqueId val="{00000000-A5AC-423B-90FC-C5505038D5BB}"/>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Muuta'!$B$31:$W$31</c:f>
              <c:numCache>
                <c:formatCode>General</c:formatCode>
                <c:ptCount val="22"/>
                <c:pt idx="0">
                  <c:v>27</c:v>
                </c:pt>
                <c:pt idx="1">
                  <c:v>25</c:v>
                </c:pt>
                <c:pt idx="2">
                  <c:v>25</c:v>
                </c:pt>
                <c:pt idx="3">
                  <c:v>23</c:v>
                </c:pt>
                <c:pt idx="4">
                  <c:v>29</c:v>
                </c:pt>
                <c:pt idx="5">
                  <c:v>22</c:v>
                </c:pt>
                <c:pt idx="6">
                  <c:v>32</c:v>
                </c:pt>
                <c:pt idx="7">
                  <c:v>26</c:v>
                </c:pt>
                <c:pt idx="8">
                  <c:v>14</c:v>
                </c:pt>
                <c:pt idx="9">
                  <c:v>33</c:v>
                </c:pt>
                <c:pt idx="10">
                  <c:v>14</c:v>
                </c:pt>
                <c:pt idx="11">
                  <c:v>14</c:v>
                </c:pt>
                <c:pt idx="12">
                  <c:v>14</c:v>
                </c:pt>
                <c:pt idx="13">
                  <c:v>13</c:v>
                </c:pt>
                <c:pt idx="14">
                  <c:v>14</c:v>
                </c:pt>
                <c:pt idx="15">
                  <c:v>9</c:v>
                </c:pt>
                <c:pt idx="16">
                  <c:v>11</c:v>
                </c:pt>
                <c:pt idx="17">
                  <c:v>4</c:v>
                </c:pt>
                <c:pt idx="18">
                  <c:v>5</c:v>
                </c:pt>
                <c:pt idx="19">
                  <c:v>6</c:v>
                </c:pt>
                <c:pt idx="20">
                  <c:v>9</c:v>
                </c:pt>
                <c:pt idx="21">
                  <c:v>2</c:v>
                </c:pt>
              </c:numCache>
            </c:numRef>
          </c:val>
          <c:extLst>
            <c:ext xmlns:c16="http://schemas.microsoft.com/office/drawing/2014/chart" uri="{C3380CC4-5D6E-409C-BE32-E72D297353CC}">
              <c16:uniqueId val="{00000001-A5AC-423B-90FC-C5505038D5BB}"/>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Pieksämäellä 2000, 2005 ja 2010 - 2022</a:t>
            </a:r>
            <a:endParaRPr lang="fi-FI" sz="1600">
              <a:effectLst/>
            </a:endParaRPr>
          </a:p>
        </c:rich>
      </c:tx>
      <c:layout>
        <c:manualLayout>
          <c:xMode val="edge"/>
          <c:yMode val="edge"/>
          <c:x val="9.7163529637044305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5499762131757997"/>
        </c:manualLayout>
      </c:layout>
      <c:barChart>
        <c:barDir val="col"/>
        <c:grouping val="clustered"/>
        <c:varyColors val="0"/>
        <c:ser>
          <c:idx val="1"/>
          <c:order val="0"/>
          <c:tx>
            <c:strRef>
              <c:f>'7. Muuta'!$A$54</c:f>
              <c:strCache>
                <c:ptCount val="1"/>
                <c:pt idx="0">
                  <c:v>Pieksämäki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A92B-4CBF-A165-A602EC8FC1BF}"/>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A92B-4CBF-A165-A602EC8FC1BF}"/>
              </c:ext>
            </c:extLst>
          </c:dPt>
          <c:dLbls>
            <c:dLbl>
              <c:idx val="14"/>
              <c:layout>
                <c:manualLayout>
                  <c:x val="0"/>
                  <c:y val="7.27934138200491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10-4A82-B943-4849F2198D1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Muuta'!$F$54:$T$54</c:f>
              <c:numCache>
                <c:formatCode>#,##0</c:formatCode>
                <c:ptCount val="15"/>
                <c:pt idx="0">
                  <c:v>2861</c:v>
                </c:pt>
                <c:pt idx="1">
                  <c:v>2965</c:v>
                </c:pt>
                <c:pt idx="2">
                  <c:v>3046</c:v>
                </c:pt>
                <c:pt idx="3">
                  <c:v>3078</c:v>
                </c:pt>
                <c:pt idx="4">
                  <c:v>3121</c:v>
                </c:pt>
                <c:pt idx="5">
                  <c:v>3150</c:v>
                </c:pt>
                <c:pt idx="6">
                  <c:v>3163</c:v>
                </c:pt>
                <c:pt idx="7">
                  <c:v>3160</c:v>
                </c:pt>
                <c:pt idx="8">
                  <c:v>3160</c:v>
                </c:pt>
                <c:pt idx="9">
                  <c:v>3158</c:v>
                </c:pt>
                <c:pt idx="10">
                  <c:v>3169</c:v>
                </c:pt>
                <c:pt idx="11">
                  <c:v>3207</c:v>
                </c:pt>
                <c:pt idx="12">
                  <c:v>3069</c:v>
                </c:pt>
                <c:pt idx="13">
                  <c:v>3081</c:v>
                </c:pt>
                <c:pt idx="14">
                  <c:v>3068</c:v>
                </c:pt>
              </c:numCache>
            </c:numRef>
          </c:val>
          <c:extLst>
            <c:ext xmlns:c16="http://schemas.microsoft.com/office/drawing/2014/chart" uri="{C3380CC4-5D6E-409C-BE32-E72D297353CC}">
              <c16:uniqueId val="{00000000-DEE5-4E94-A993-DEB59733E2C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680414673650756"/>
          <c:y val="0.1771913970030512"/>
          <c:w val="0.84449389303223299"/>
          <c:h val="0.66036618335151587"/>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D769-4E51-B20F-C626B1ED926A}"/>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D769-4E51-B20F-C626B1ED926A}"/>
            </c:ext>
          </c:extLst>
        </c:ser>
        <c:ser>
          <c:idx val="1"/>
          <c:order val="2"/>
          <c:tx>
            <c:strRef>
              <c:f>'6. SOTE-tilastot'!$A$14</c:f>
              <c:strCache>
                <c:ptCount val="1"/>
                <c:pt idx="0">
                  <c:v>Pieksämäki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SOTE-tilastot'!$B$14:$V$14</c:f>
              <c:numCache>
                <c:formatCode>#,##0</c:formatCode>
                <c:ptCount val="21"/>
                <c:pt idx="0">
                  <c:v>1938.1</c:v>
                </c:pt>
                <c:pt idx="1">
                  <c:v>2062</c:v>
                </c:pt>
                <c:pt idx="2">
                  <c:v>2236.8000000000002</c:v>
                </c:pt>
                <c:pt idx="3">
                  <c:v>2422.4</c:v>
                </c:pt>
                <c:pt idx="4">
                  <c:v>2561.6</c:v>
                </c:pt>
                <c:pt idx="5">
                  <c:v>2706.7</c:v>
                </c:pt>
                <c:pt idx="6">
                  <c:v>2864.5</c:v>
                </c:pt>
                <c:pt idx="7">
                  <c:v>3017.7</c:v>
                </c:pt>
                <c:pt idx="8">
                  <c:v>3269</c:v>
                </c:pt>
                <c:pt idx="9">
                  <c:v>3405.9</c:v>
                </c:pt>
                <c:pt idx="10">
                  <c:v>3537.9</c:v>
                </c:pt>
                <c:pt idx="11">
                  <c:v>3848.1</c:v>
                </c:pt>
                <c:pt idx="12">
                  <c:v>3942.3</c:v>
                </c:pt>
                <c:pt idx="13">
                  <c:v>4275.8</c:v>
                </c:pt>
                <c:pt idx="14">
                  <c:v>4447.8999999999996</c:v>
                </c:pt>
                <c:pt idx="15">
                  <c:v>4288.7</c:v>
                </c:pt>
                <c:pt idx="16">
                  <c:v>4302</c:v>
                </c:pt>
                <c:pt idx="17">
                  <c:v>4295.7</c:v>
                </c:pt>
                <c:pt idx="18">
                  <c:v>4464.1000000000004</c:v>
                </c:pt>
                <c:pt idx="19">
                  <c:v>4624</c:v>
                </c:pt>
                <c:pt idx="20">
                  <c:v>4699</c:v>
                </c:pt>
              </c:numCache>
            </c:numRef>
          </c:val>
          <c:smooth val="0"/>
          <c:extLst>
            <c:ext xmlns:c16="http://schemas.microsoft.com/office/drawing/2014/chart" uri="{C3380CC4-5D6E-409C-BE32-E72D297353CC}">
              <c16:uniqueId val="{00000002-D769-4E51-B20F-C626B1ED926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7380120749946149"/>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3BA3-426D-8E1E-FEC857C2C76C}"/>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3BA3-426D-8E1E-FEC857C2C76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505605128500904"/>
          <c:y val="0.1771913970030512"/>
          <c:w val="0.8406597135601791"/>
          <c:h val="0.65844119180640626"/>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4800-4E02-9064-E24475BEB917}"/>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4800-4E02-9064-E24475BEB917}"/>
            </c:ext>
          </c:extLst>
        </c:ser>
        <c:ser>
          <c:idx val="0"/>
          <c:order val="2"/>
          <c:tx>
            <c:strRef>
              <c:f>'6. SOTE-tilastot'!$A$41</c:f>
              <c:strCache>
                <c:ptCount val="1"/>
                <c:pt idx="0">
                  <c:v>Pieksämäki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SOTE-tilastot'!$B$41:$V$41</c:f>
              <c:numCache>
                <c:formatCode>#,##0</c:formatCode>
                <c:ptCount val="21"/>
                <c:pt idx="0">
                  <c:v>577.79999999999995</c:v>
                </c:pt>
                <c:pt idx="1">
                  <c:v>463.4</c:v>
                </c:pt>
                <c:pt idx="2">
                  <c:v>519.29999999999995</c:v>
                </c:pt>
                <c:pt idx="3">
                  <c:v>529.6</c:v>
                </c:pt>
                <c:pt idx="4">
                  <c:v>522.70000000000005</c:v>
                </c:pt>
                <c:pt idx="5">
                  <c:v>551.70000000000005</c:v>
                </c:pt>
                <c:pt idx="6">
                  <c:v>810.9</c:v>
                </c:pt>
                <c:pt idx="7">
                  <c:v>619.29999999999995</c:v>
                </c:pt>
                <c:pt idx="8">
                  <c:v>628.79999999999995</c:v>
                </c:pt>
                <c:pt idx="9">
                  <c:v>664.5</c:v>
                </c:pt>
                <c:pt idx="10">
                  <c:v>734</c:v>
                </c:pt>
                <c:pt idx="11">
                  <c:v>809.2</c:v>
                </c:pt>
                <c:pt idx="12">
                  <c:v>803.5</c:v>
                </c:pt>
                <c:pt idx="13">
                  <c:v>932.1</c:v>
                </c:pt>
                <c:pt idx="14">
                  <c:v>894.4</c:v>
                </c:pt>
                <c:pt idx="15">
                  <c:v>868.1</c:v>
                </c:pt>
                <c:pt idx="16">
                  <c:v>896.3</c:v>
                </c:pt>
                <c:pt idx="17">
                  <c:v>949.8</c:v>
                </c:pt>
                <c:pt idx="18">
                  <c:v>957.6</c:v>
                </c:pt>
                <c:pt idx="19">
                  <c:v>936.9</c:v>
                </c:pt>
                <c:pt idx="20">
                  <c:v>972.3</c:v>
                </c:pt>
              </c:numCache>
            </c:numRef>
          </c:val>
          <c:smooth val="0"/>
          <c:extLst>
            <c:ext xmlns:c16="http://schemas.microsoft.com/office/drawing/2014/chart" uri="{C3380CC4-5D6E-409C-BE32-E72D297353CC}">
              <c16:uniqueId val="{00000002-4800-4E02-9064-E24475BEB91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04893256218662"/>
          <c:y val="0.1771913970030512"/>
          <c:w val="0.85072999742657696"/>
          <c:h val="0.67530097060067529"/>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F4BA-4CED-BAE9-E6BEA1D35900}"/>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F4BA-4CED-BAE9-E6BEA1D35900}"/>
            </c:ext>
          </c:extLst>
        </c:ser>
        <c:ser>
          <c:idx val="0"/>
          <c:order val="2"/>
          <c:tx>
            <c:strRef>
              <c:f>'6. SOTE-tilastot'!$A$68</c:f>
              <c:strCache>
                <c:ptCount val="1"/>
                <c:pt idx="0">
                  <c:v>Pieksämäki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SOTE-tilastot'!$B$68:$X$68</c:f>
              <c:numCache>
                <c:formatCode>#,##0</c:formatCode>
                <c:ptCount val="23"/>
                <c:pt idx="0">
                  <c:v>495.8</c:v>
                </c:pt>
                <c:pt idx="1">
                  <c:v>666</c:v>
                </c:pt>
                <c:pt idx="2">
                  <c:v>708.7</c:v>
                </c:pt>
                <c:pt idx="3">
                  <c:v>802.1</c:v>
                </c:pt>
                <c:pt idx="4">
                  <c:v>878.4</c:v>
                </c:pt>
                <c:pt idx="5">
                  <c:v>901.6</c:v>
                </c:pt>
                <c:pt idx="6">
                  <c:v>744.8</c:v>
                </c:pt>
                <c:pt idx="7">
                  <c:v>945.1</c:v>
                </c:pt>
                <c:pt idx="8">
                  <c:v>1050.2</c:v>
                </c:pt>
                <c:pt idx="9">
                  <c:v>1086.3</c:v>
                </c:pt>
                <c:pt idx="10">
                  <c:v>1082.8</c:v>
                </c:pt>
                <c:pt idx="11">
                  <c:v>1179.7</c:v>
                </c:pt>
                <c:pt idx="12">
                  <c:v>1113.7</c:v>
                </c:pt>
                <c:pt idx="13">
                  <c:v>1182.5</c:v>
                </c:pt>
                <c:pt idx="14">
                  <c:v>1331.9</c:v>
                </c:pt>
                <c:pt idx="15">
                  <c:v>1390.8</c:v>
                </c:pt>
                <c:pt idx="16">
                  <c:v>1372.4</c:v>
                </c:pt>
                <c:pt idx="17">
                  <c:v>1338.4</c:v>
                </c:pt>
                <c:pt idx="18">
                  <c:v>1340.3</c:v>
                </c:pt>
                <c:pt idx="19">
                  <c:v>1444.5</c:v>
                </c:pt>
                <c:pt idx="20">
                  <c:v>1480.3</c:v>
                </c:pt>
                <c:pt idx="21">
                  <c:v>1503.8</c:v>
                </c:pt>
                <c:pt idx="22">
                  <c:v>1727.3</c:v>
                </c:pt>
              </c:numCache>
            </c:numRef>
          </c:val>
          <c:smooth val="0"/>
          <c:extLst>
            <c:ext xmlns:c16="http://schemas.microsoft.com/office/drawing/2014/chart" uri="{C3380CC4-5D6E-409C-BE32-E72D297353CC}">
              <c16:uniqueId val="{00000002-F4BA-4CED-BAE9-E6BEA1D3590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7099149327462129"/>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358519292681587"/>
          <c:y val="0.1771913970030512"/>
          <c:w val="0.84507228863475847"/>
          <c:h val="0.65333752610856533"/>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13CB-4790-9C8E-6E6230A8E38D}"/>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13CB-4790-9C8E-6E6230A8E38D}"/>
            </c:ext>
          </c:extLst>
        </c:ser>
        <c:ser>
          <c:idx val="0"/>
          <c:order val="2"/>
          <c:tx>
            <c:strRef>
              <c:f>'6. SOTE-tilastot'!$A$95</c:f>
              <c:strCache>
                <c:ptCount val="1"/>
                <c:pt idx="0">
                  <c:v>Pieksämäki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SOTE-tilastot'!$B$95:$V$95</c:f>
              <c:numCache>
                <c:formatCode>0.0</c:formatCode>
                <c:ptCount val="21"/>
                <c:pt idx="0">
                  <c:v>9.6</c:v>
                </c:pt>
                <c:pt idx="1">
                  <c:v>11.7</c:v>
                </c:pt>
                <c:pt idx="2">
                  <c:v>12</c:v>
                </c:pt>
                <c:pt idx="3">
                  <c:v>14.2</c:v>
                </c:pt>
                <c:pt idx="4">
                  <c:v>15.3</c:v>
                </c:pt>
                <c:pt idx="5">
                  <c:v>16.7</c:v>
                </c:pt>
                <c:pt idx="6">
                  <c:v>14.7</c:v>
                </c:pt>
                <c:pt idx="7">
                  <c:v>18.8</c:v>
                </c:pt>
                <c:pt idx="8">
                  <c:v>23.1</c:v>
                </c:pt>
                <c:pt idx="9">
                  <c:v>70.900000000000006</c:v>
                </c:pt>
                <c:pt idx="10">
                  <c:v>24.6</c:v>
                </c:pt>
                <c:pt idx="11">
                  <c:v>24.9</c:v>
                </c:pt>
                <c:pt idx="12">
                  <c:v>22.6</c:v>
                </c:pt>
                <c:pt idx="13">
                  <c:v>22.9</c:v>
                </c:pt>
                <c:pt idx="14">
                  <c:v>24.1</c:v>
                </c:pt>
                <c:pt idx="15">
                  <c:v>30.3</c:v>
                </c:pt>
                <c:pt idx="16">
                  <c:v>32.299999999999997</c:v>
                </c:pt>
                <c:pt idx="17">
                  <c:v>35.6</c:v>
                </c:pt>
                <c:pt idx="18">
                  <c:v>34.799999999999997</c:v>
                </c:pt>
                <c:pt idx="19">
                  <c:v>33.799999999999997</c:v>
                </c:pt>
                <c:pt idx="20">
                  <c:v>37.700000000000003</c:v>
                </c:pt>
              </c:numCache>
            </c:numRef>
          </c:val>
          <c:smooth val="0"/>
          <c:extLst>
            <c:ext xmlns:c16="http://schemas.microsoft.com/office/drawing/2014/chart" uri="{C3380CC4-5D6E-409C-BE32-E72D297353CC}">
              <c16:uniqueId val="{00000002-13CB-4790-9C8E-6E6230A8E38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Pieksämäellä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9193246930249119E-2"/>
          <c:y val="0.15626319242326669"/>
          <c:w val="0.92023419307899756"/>
          <c:h val="0.77127942268298089"/>
        </c:manualLayout>
      </c:layout>
      <c:lineChart>
        <c:grouping val="standard"/>
        <c:varyColors val="0"/>
        <c:ser>
          <c:idx val="0"/>
          <c:order val="0"/>
          <c:tx>
            <c:strRef>
              <c:f>'1.B Väestö ja muuttoliike-ennus'!$B$139</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E-4E53-AE0E-D940EAF6C5D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muuttoliike-ennus'!$C$139:$V$139</c:f>
              <c:numCache>
                <c:formatCode>#,##0</c:formatCode>
                <c:ptCount val="20"/>
                <c:pt idx="0">
                  <c:v>1964</c:v>
                </c:pt>
                <c:pt idx="1">
                  <c:v>1905</c:v>
                </c:pt>
                <c:pt idx="2">
                  <c:v>1833</c:v>
                </c:pt>
                <c:pt idx="3">
                  <c:v>1774</c:v>
                </c:pt>
                <c:pt idx="4">
                  <c:v>1728</c:v>
                </c:pt>
                <c:pt idx="5">
                  <c:v>1638</c:v>
                </c:pt>
                <c:pt idx="6">
                  <c:v>1588</c:v>
                </c:pt>
                <c:pt idx="7">
                  <c:v>1533</c:v>
                </c:pt>
                <c:pt idx="8">
                  <c:v>1481</c:v>
                </c:pt>
                <c:pt idx="9">
                  <c:v>1427</c:v>
                </c:pt>
                <c:pt idx="10">
                  <c:v>1388</c:v>
                </c:pt>
                <c:pt idx="11">
                  <c:v>1354</c:v>
                </c:pt>
                <c:pt idx="12">
                  <c:v>1327</c:v>
                </c:pt>
                <c:pt idx="13">
                  <c:v>1296</c:v>
                </c:pt>
                <c:pt idx="14">
                  <c:v>1286</c:v>
                </c:pt>
                <c:pt idx="15">
                  <c:v>1262</c:v>
                </c:pt>
                <c:pt idx="16">
                  <c:v>1243</c:v>
                </c:pt>
                <c:pt idx="17">
                  <c:v>1224</c:v>
                </c:pt>
                <c:pt idx="18">
                  <c:v>1208</c:v>
                </c:pt>
                <c:pt idx="19">
                  <c:v>1194</c:v>
                </c:pt>
              </c:numCache>
            </c:numRef>
          </c:val>
          <c:smooth val="0"/>
          <c:extLst>
            <c:ext xmlns:c16="http://schemas.microsoft.com/office/drawing/2014/chart" uri="{C3380CC4-5D6E-409C-BE32-E72D297353CC}">
              <c16:uniqueId val="{00000002-CDD8-4783-8795-6C4411E38456}"/>
            </c:ext>
          </c:extLst>
        </c:ser>
        <c:ser>
          <c:idx val="1"/>
          <c:order val="1"/>
          <c:tx>
            <c:strRef>
              <c:f>'1.B Väestö ja muuttoliike-ennus'!$B$140</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E-4E53-AE0E-D940EAF6C5D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muuttoliike-ennus'!$C$140:$V$140</c:f>
              <c:numCache>
                <c:formatCode>#,##0</c:formatCode>
                <c:ptCount val="20"/>
                <c:pt idx="0">
                  <c:v>9271</c:v>
                </c:pt>
                <c:pt idx="1">
                  <c:v>8975</c:v>
                </c:pt>
                <c:pt idx="2">
                  <c:v>8735</c:v>
                </c:pt>
                <c:pt idx="3">
                  <c:v>8516</c:v>
                </c:pt>
                <c:pt idx="4">
                  <c:v>8267</c:v>
                </c:pt>
                <c:pt idx="5">
                  <c:v>8085</c:v>
                </c:pt>
                <c:pt idx="6">
                  <c:v>7889</c:v>
                </c:pt>
                <c:pt idx="7">
                  <c:v>7716</c:v>
                </c:pt>
                <c:pt idx="8">
                  <c:v>7523</c:v>
                </c:pt>
                <c:pt idx="9">
                  <c:v>7352</c:v>
                </c:pt>
                <c:pt idx="10">
                  <c:v>7214</c:v>
                </c:pt>
                <c:pt idx="11">
                  <c:v>7087</c:v>
                </c:pt>
                <c:pt idx="12">
                  <c:v>6961</c:v>
                </c:pt>
                <c:pt idx="13">
                  <c:v>6866</c:v>
                </c:pt>
                <c:pt idx="14">
                  <c:v>6757</c:v>
                </c:pt>
                <c:pt idx="15">
                  <c:v>6689</c:v>
                </c:pt>
                <c:pt idx="16">
                  <c:v>6627</c:v>
                </c:pt>
                <c:pt idx="17">
                  <c:v>6584</c:v>
                </c:pt>
                <c:pt idx="18">
                  <c:v>6521</c:v>
                </c:pt>
                <c:pt idx="19">
                  <c:v>6452</c:v>
                </c:pt>
              </c:numCache>
            </c:numRef>
          </c:val>
          <c:smooth val="0"/>
          <c:extLst>
            <c:ext xmlns:c16="http://schemas.microsoft.com/office/drawing/2014/chart" uri="{C3380CC4-5D6E-409C-BE32-E72D297353CC}">
              <c16:uniqueId val="{00000009-CDD8-4783-8795-6C4411E38456}"/>
            </c:ext>
          </c:extLst>
        </c:ser>
        <c:ser>
          <c:idx val="2"/>
          <c:order val="2"/>
          <c:tx>
            <c:strRef>
              <c:f>'1.B Väestö ja muuttoliike-ennus'!$B$141</c:f>
              <c:strCache>
                <c:ptCount val="1"/>
                <c:pt idx="0">
                  <c:v>65 -</c:v>
                </c:pt>
              </c:strCache>
            </c:strRef>
          </c:tx>
          <c:spPr>
            <a:ln w="38100" cap="rnd">
              <a:solidFill>
                <a:schemeClr val="accent3"/>
              </a:solidFill>
              <a:prstDash val="sysDash"/>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E-4E53-AE0E-D940EAF6C5D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muuttoliike-ennus'!$C$141:$V$141</c:f>
              <c:numCache>
                <c:formatCode>#,##0</c:formatCode>
                <c:ptCount val="20"/>
                <c:pt idx="0">
                  <c:v>5840</c:v>
                </c:pt>
                <c:pt idx="1">
                  <c:v>5911</c:v>
                </c:pt>
                <c:pt idx="2">
                  <c:v>5953</c:v>
                </c:pt>
                <c:pt idx="3">
                  <c:v>5972</c:v>
                </c:pt>
                <c:pt idx="4">
                  <c:v>6016</c:v>
                </c:pt>
                <c:pt idx="5">
                  <c:v>6049</c:v>
                </c:pt>
                <c:pt idx="6">
                  <c:v>6063</c:v>
                </c:pt>
                <c:pt idx="7">
                  <c:v>6068</c:v>
                </c:pt>
                <c:pt idx="8">
                  <c:v>6097</c:v>
                </c:pt>
                <c:pt idx="9">
                  <c:v>6113</c:v>
                </c:pt>
                <c:pt idx="10">
                  <c:v>6086</c:v>
                </c:pt>
                <c:pt idx="11">
                  <c:v>6049</c:v>
                </c:pt>
                <c:pt idx="12">
                  <c:v>6010</c:v>
                </c:pt>
                <c:pt idx="13">
                  <c:v>5952</c:v>
                </c:pt>
                <c:pt idx="14">
                  <c:v>5892</c:v>
                </c:pt>
                <c:pt idx="15">
                  <c:v>5813</c:v>
                </c:pt>
                <c:pt idx="16">
                  <c:v>5731</c:v>
                </c:pt>
                <c:pt idx="17">
                  <c:v>5637</c:v>
                </c:pt>
                <c:pt idx="18">
                  <c:v>5564</c:v>
                </c:pt>
                <c:pt idx="19">
                  <c:v>5503</c:v>
                </c:pt>
              </c:numCache>
            </c:numRef>
          </c:val>
          <c:smooth val="0"/>
          <c:extLst>
            <c:ext xmlns:c16="http://schemas.microsoft.com/office/drawing/2014/chart" uri="{C3380CC4-5D6E-409C-BE32-E72D297353CC}">
              <c16:uniqueId val="{0000000A-CDD8-4783-8795-6C4411E38456}"/>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23761712088926"/>
          <c:y val="0.173345603563725"/>
          <c:w val="0.80306858925326119"/>
          <c:h val="0.68555920053343622"/>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267D-4939-A9D2-1A5E8DB500B8}"/>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267D-4939-A9D2-1A5E8DB500B8}"/>
            </c:ext>
          </c:extLst>
        </c:ser>
        <c:ser>
          <c:idx val="2"/>
          <c:order val="2"/>
          <c:tx>
            <c:strRef>
              <c:f>'3. Talouden tasapaino'!$A$14</c:f>
              <c:strCache>
                <c:ptCount val="1"/>
                <c:pt idx="0">
                  <c:v>Pieksämäki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tasapaino'!$C$14:$Y$14</c:f>
              <c:numCache>
                <c:formatCode>#,##0</c:formatCode>
                <c:ptCount val="23"/>
                <c:pt idx="0">
                  <c:v>-59</c:v>
                </c:pt>
                <c:pt idx="1">
                  <c:v>116</c:v>
                </c:pt>
                <c:pt idx="2">
                  <c:v>225</c:v>
                </c:pt>
                <c:pt idx="3">
                  <c:v>50</c:v>
                </c:pt>
                <c:pt idx="4">
                  <c:v>15</c:v>
                </c:pt>
                <c:pt idx="5">
                  <c:v>-47</c:v>
                </c:pt>
                <c:pt idx="6">
                  <c:v>10</c:v>
                </c:pt>
                <c:pt idx="7">
                  <c:v>160</c:v>
                </c:pt>
                <c:pt idx="8">
                  <c:v>258</c:v>
                </c:pt>
                <c:pt idx="9">
                  <c:v>255</c:v>
                </c:pt>
                <c:pt idx="10">
                  <c:v>277</c:v>
                </c:pt>
                <c:pt idx="11">
                  <c:v>32</c:v>
                </c:pt>
                <c:pt idx="12">
                  <c:v>148</c:v>
                </c:pt>
                <c:pt idx="13">
                  <c:v>34</c:v>
                </c:pt>
                <c:pt idx="14">
                  <c:v>73</c:v>
                </c:pt>
                <c:pt idx="15">
                  <c:v>125</c:v>
                </c:pt>
                <c:pt idx="16">
                  <c:v>476</c:v>
                </c:pt>
                <c:pt idx="17">
                  <c:v>578</c:v>
                </c:pt>
                <c:pt idx="18">
                  <c:v>319</c:v>
                </c:pt>
                <c:pt idx="19">
                  <c:v>102</c:v>
                </c:pt>
                <c:pt idx="20">
                  <c:v>631</c:v>
                </c:pt>
                <c:pt idx="21">
                  <c:v>632</c:v>
                </c:pt>
                <c:pt idx="22">
                  <c:v>224</c:v>
                </c:pt>
              </c:numCache>
            </c:numRef>
          </c:val>
          <c:smooth val="0"/>
          <c:extLst>
            <c:ext xmlns:c16="http://schemas.microsoft.com/office/drawing/2014/chart" uri="{C3380CC4-5D6E-409C-BE32-E72D297353CC}">
              <c16:uniqueId val="{00000002-267D-4939-A9D2-1A5E8DB500B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54677697333296"/>
          <c:y val="0.13380040848377625"/>
          <c:w val="0.8054139710817434"/>
          <c:h val="0.72111862707374097"/>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BDC2-4F41-AF81-FDF3620420F0}"/>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BDC2-4F41-AF81-FDF3620420F0}"/>
            </c:ext>
          </c:extLst>
        </c:ser>
        <c:ser>
          <c:idx val="2"/>
          <c:order val="2"/>
          <c:tx>
            <c:strRef>
              <c:f>'3. Talouden tasapaino'!$A$30</c:f>
              <c:strCache>
                <c:ptCount val="1"/>
                <c:pt idx="0">
                  <c:v>Pieksämäki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tasapaino'!$C$30:$Y$30</c:f>
              <c:numCache>
                <c:formatCode>#,##0</c:formatCode>
                <c:ptCount val="23"/>
                <c:pt idx="0">
                  <c:v>1916</c:v>
                </c:pt>
                <c:pt idx="1">
                  <c:v>2125</c:v>
                </c:pt>
                <c:pt idx="2">
                  <c:v>2235</c:v>
                </c:pt>
                <c:pt idx="3">
                  <c:v>2177</c:v>
                </c:pt>
                <c:pt idx="4">
                  <c:v>2186</c:v>
                </c:pt>
                <c:pt idx="5">
                  <c:v>2297</c:v>
                </c:pt>
                <c:pt idx="6">
                  <c:v>2409</c:v>
                </c:pt>
                <c:pt idx="7">
                  <c:v>2571</c:v>
                </c:pt>
                <c:pt idx="8">
                  <c:v>2754</c:v>
                </c:pt>
                <c:pt idx="9">
                  <c:v>2791</c:v>
                </c:pt>
                <c:pt idx="10">
                  <c:v>2943</c:v>
                </c:pt>
                <c:pt idx="11">
                  <c:v>2970</c:v>
                </c:pt>
                <c:pt idx="12">
                  <c:v>3070</c:v>
                </c:pt>
                <c:pt idx="13">
                  <c:v>3234</c:v>
                </c:pt>
                <c:pt idx="14">
                  <c:v>3357</c:v>
                </c:pt>
                <c:pt idx="15">
                  <c:v>3581</c:v>
                </c:pt>
                <c:pt idx="16">
                  <c:v>3674</c:v>
                </c:pt>
                <c:pt idx="17">
                  <c:v>3676</c:v>
                </c:pt>
                <c:pt idx="18">
                  <c:v>3636</c:v>
                </c:pt>
                <c:pt idx="19">
                  <c:v>3698</c:v>
                </c:pt>
                <c:pt idx="20">
                  <c:v>3879</c:v>
                </c:pt>
                <c:pt idx="21">
                  <c:v>4109</c:v>
                </c:pt>
                <c:pt idx="22">
                  <c:v>4266</c:v>
                </c:pt>
              </c:numCache>
            </c:numRef>
          </c:val>
          <c:smooth val="0"/>
          <c:extLst>
            <c:ext xmlns:c16="http://schemas.microsoft.com/office/drawing/2014/chart" uri="{C3380CC4-5D6E-409C-BE32-E72D297353CC}">
              <c16:uniqueId val="{00000002-BDC2-4F41-AF81-FDF3620420F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405308298732273"/>
          <c:y val="0.13622685561111122"/>
          <c:w val="0.80275770793222856"/>
          <c:h val="0.71680151551449578"/>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9612-4986-A46C-CCD086AC6575}"/>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9612-4986-A46C-CCD086AC6575}"/>
            </c:ext>
          </c:extLst>
        </c:ser>
        <c:ser>
          <c:idx val="2"/>
          <c:order val="2"/>
          <c:tx>
            <c:strRef>
              <c:f>'3. Talouden tasapaino'!$A$46</c:f>
              <c:strCache>
                <c:ptCount val="1"/>
                <c:pt idx="0">
                  <c:v>Pieksämäki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tasapaino'!$C$46:$Y$46</c:f>
              <c:numCache>
                <c:formatCode>#,##0</c:formatCode>
                <c:ptCount val="23"/>
                <c:pt idx="0">
                  <c:v>655</c:v>
                </c:pt>
                <c:pt idx="1">
                  <c:v>494</c:v>
                </c:pt>
                <c:pt idx="2">
                  <c:v>565</c:v>
                </c:pt>
                <c:pt idx="3">
                  <c:v>395</c:v>
                </c:pt>
                <c:pt idx="4">
                  <c:v>392</c:v>
                </c:pt>
                <c:pt idx="5">
                  <c:v>709</c:v>
                </c:pt>
                <c:pt idx="6">
                  <c:v>978</c:v>
                </c:pt>
                <c:pt idx="7">
                  <c:v>1333</c:v>
                </c:pt>
                <c:pt idx="8">
                  <c:v>1806</c:v>
                </c:pt>
                <c:pt idx="9">
                  <c:v>2001</c:v>
                </c:pt>
                <c:pt idx="10">
                  <c:v>1958</c:v>
                </c:pt>
                <c:pt idx="11">
                  <c:v>2175</c:v>
                </c:pt>
                <c:pt idx="12">
                  <c:v>2523</c:v>
                </c:pt>
                <c:pt idx="13">
                  <c:v>2786</c:v>
                </c:pt>
                <c:pt idx="14">
                  <c:v>3550</c:v>
                </c:pt>
                <c:pt idx="15">
                  <c:v>3805</c:v>
                </c:pt>
                <c:pt idx="16">
                  <c:v>3718</c:v>
                </c:pt>
                <c:pt idx="17">
                  <c:v>3398</c:v>
                </c:pt>
                <c:pt idx="18">
                  <c:v>3845</c:v>
                </c:pt>
                <c:pt idx="19">
                  <c:v>4546</c:v>
                </c:pt>
                <c:pt idx="20">
                  <c:v>4748</c:v>
                </c:pt>
                <c:pt idx="21">
                  <c:v>4673</c:v>
                </c:pt>
                <c:pt idx="22">
                  <c:v>4620</c:v>
                </c:pt>
              </c:numCache>
            </c:numRef>
          </c:val>
          <c:smooth val="0"/>
          <c:extLst>
            <c:ext xmlns:c16="http://schemas.microsoft.com/office/drawing/2014/chart" uri="{C3380CC4-5D6E-409C-BE32-E72D297353CC}">
              <c16:uniqueId val="{00000002-9612-4986-A46C-CCD086AC657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055779118304962"/>
          <c:y val="0.12504150753058374"/>
          <c:w val="0.77392721729581182"/>
          <c:h val="0.71485313302150189"/>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0FBF-46AA-9B96-855FD2213936}"/>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0FBF-46AA-9B96-855FD2213936}"/>
            </c:ext>
          </c:extLst>
        </c:ser>
        <c:ser>
          <c:idx val="2"/>
          <c:order val="2"/>
          <c:tx>
            <c:strRef>
              <c:f>'3. Talouden tasapaino'!$A$62</c:f>
              <c:strCache>
                <c:ptCount val="1"/>
                <c:pt idx="0">
                  <c:v>Pieksämäki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tasapaino'!$I$62:$Y$62</c:f>
              <c:numCache>
                <c:formatCode>#,##0</c:formatCode>
                <c:ptCount val="17"/>
                <c:pt idx="0">
                  <c:v>-106.58295575050612</c:v>
                </c:pt>
                <c:pt idx="1">
                  <c:v>28</c:v>
                </c:pt>
                <c:pt idx="2">
                  <c:v>161</c:v>
                </c:pt>
                <c:pt idx="3">
                  <c:v>263</c:v>
                </c:pt>
                <c:pt idx="4">
                  <c:v>359.60541547133727</c:v>
                </c:pt>
                <c:pt idx="5">
                  <c:v>228.68020304568529</c:v>
                </c:pt>
                <c:pt idx="6">
                  <c:v>170.2478487143814</c:v>
                </c:pt>
                <c:pt idx="7">
                  <c:v>88.085856491082538</c:v>
                </c:pt>
                <c:pt idx="8">
                  <c:v>-118.00524934383202</c:v>
                </c:pt>
                <c:pt idx="9">
                  <c:v>40.795702356257642</c:v>
                </c:pt>
                <c:pt idx="10">
                  <c:v>170.55480378890391</c:v>
                </c:pt>
                <c:pt idx="11">
                  <c:v>438.09001097694841</c:v>
                </c:pt>
                <c:pt idx="12">
                  <c:v>389.95148608710201</c:v>
                </c:pt>
                <c:pt idx="13">
                  <c:v>223.56068318063566</c:v>
                </c:pt>
                <c:pt idx="14">
                  <c:v>514.76258992805754</c:v>
                </c:pt>
                <c:pt idx="15">
                  <c:v>772.32944995073319</c:v>
                </c:pt>
                <c:pt idx="16">
                  <c:v>635.69789834280027</c:v>
                </c:pt>
              </c:numCache>
            </c:numRef>
          </c:val>
          <c:smooth val="0"/>
          <c:extLst>
            <c:ext xmlns:c16="http://schemas.microsoft.com/office/drawing/2014/chart" uri="{C3380CC4-5D6E-409C-BE32-E72D297353CC}">
              <c16:uniqueId val="{00000002-0FBF-46AA-9B96-855FD221393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1A66-4D2D-8B2A-C6AE5FF2B973}"/>
              </c:ext>
            </c:extLst>
          </c:dPt>
          <c:dPt>
            <c:idx val="10"/>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1A66-4D2D-8B2A-C6AE5FF2B973}"/>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1A66-4D2D-8B2A-C6AE5FF2B97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1A66-4D2D-8B2A-C6AE5FF2B97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FC3-4DF6-AE80-39DFEFC3A77E}"/>
              </c:ext>
            </c:extLst>
          </c:dPt>
          <c:dPt>
            <c:idx val="8"/>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397E-4E62-A863-FD65CFFE8EE1}"/>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397E-4E62-A863-FD65CFFE8EE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BFC3-4DF6-AE80-39DFEFC3A77E}"/>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Etelä-Savossa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476165493107"/>
          <c:y val="0.15435639956596053"/>
          <c:w val="0.83858765632502685"/>
          <c:h val="0.70025084100183399"/>
        </c:manualLayout>
      </c:layout>
      <c:barChart>
        <c:barDir val="col"/>
        <c:grouping val="clustered"/>
        <c:varyColors val="0"/>
        <c:ser>
          <c:idx val="1"/>
          <c:order val="0"/>
          <c:tx>
            <c:v>Uusi asuinrakennus</c:v>
          </c:tx>
          <c:spPr>
            <a:pattFill prst="pct90">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Muuta'!$B$18:$W$18</c:f>
              <c:numCache>
                <c:formatCode>General</c:formatCode>
                <c:ptCount val="22"/>
                <c:pt idx="0">
                  <c:v>245</c:v>
                </c:pt>
                <c:pt idx="1">
                  <c:v>317</c:v>
                </c:pt>
                <c:pt idx="2">
                  <c:v>352</c:v>
                </c:pt>
                <c:pt idx="3">
                  <c:v>359</c:v>
                </c:pt>
                <c:pt idx="4">
                  <c:v>398</c:v>
                </c:pt>
                <c:pt idx="5">
                  <c:v>360</c:v>
                </c:pt>
                <c:pt idx="6">
                  <c:v>361</c:v>
                </c:pt>
                <c:pt idx="7">
                  <c:v>266</c:v>
                </c:pt>
                <c:pt idx="8">
                  <c:v>224</c:v>
                </c:pt>
                <c:pt idx="9">
                  <c:v>317</c:v>
                </c:pt>
                <c:pt idx="10">
                  <c:v>306</c:v>
                </c:pt>
                <c:pt idx="11">
                  <c:v>252</c:v>
                </c:pt>
                <c:pt idx="12">
                  <c:v>178</c:v>
                </c:pt>
                <c:pt idx="13">
                  <c:v>142</c:v>
                </c:pt>
                <c:pt idx="14">
                  <c:v>100</c:v>
                </c:pt>
                <c:pt idx="15">
                  <c:v>127</c:v>
                </c:pt>
                <c:pt idx="16">
                  <c:v>88</c:v>
                </c:pt>
                <c:pt idx="17">
                  <c:v>95</c:v>
                </c:pt>
                <c:pt idx="18">
                  <c:v>91</c:v>
                </c:pt>
                <c:pt idx="19">
                  <c:v>79</c:v>
                </c:pt>
                <c:pt idx="20">
                  <c:v>70</c:v>
                </c:pt>
                <c:pt idx="21">
                  <c:v>84</c:v>
                </c:pt>
              </c:numCache>
            </c:numRef>
          </c:val>
          <c:extLst>
            <c:ext xmlns:c16="http://schemas.microsoft.com/office/drawing/2014/chart" uri="{C3380CC4-5D6E-409C-BE32-E72D297353CC}">
              <c16:uniqueId val="{00000000-DCF4-4FF7-8E4B-52462B8AE0AA}"/>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Muuta'!$B$36:$W$36</c:f>
              <c:numCache>
                <c:formatCode>General</c:formatCode>
                <c:ptCount val="22"/>
                <c:pt idx="0">
                  <c:v>410</c:v>
                </c:pt>
                <c:pt idx="1">
                  <c:v>451</c:v>
                </c:pt>
                <c:pt idx="2">
                  <c:v>482</c:v>
                </c:pt>
                <c:pt idx="3">
                  <c:v>457</c:v>
                </c:pt>
                <c:pt idx="4">
                  <c:v>491</c:v>
                </c:pt>
                <c:pt idx="5">
                  <c:v>486</c:v>
                </c:pt>
                <c:pt idx="6">
                  <c:v>493</c:v>
                </c:pt>
                <c:pt idx="7">
                  <c:v>435</c:v>
                </c:pt>
                <c:pt idx="8">
                  <c:v>360</c:v>
                </c:pt>
                <c:pt idx="9">
                  <c:v>395</c:v>
                </c:pt>
                <c:pt idx="10">
                  <c:v>325</c:v>
                </c:pt>
                <c:pt idx="11">
                  <c:v>321</c:v>
                </c:pt>
                <c:pt idx="12">
                  <c:v>246</c:v>
                </c:pt>
                <c:pt idx="13">
                  <c:v>207</c:v>
                </c:pt>
                <c:pt idx="14">
                  <c:v>175</c:v>
                </c:pt>
                <c:pt idx="15">
                  <c:v>178</c:v>
                </c:pt>
                <c:pt idx="16">
                  <c:v>152</c:v>
                </c:pt>
                <c:pt idx="17">
                  <c:v>163</c:v>
                </c:pt>
                <c:pt idx="18">
                  <c:v>200</c:v>
                </c:pt>
                <c:pt idx="19">
                  <c:v>230</c:v>
                </c:pt>
                <c:pt idx="20">
                  <c:v>263</c:v>
                </c:pt>
                <c:pt idx="21">
                  <c:v>264</c:v>
                </c:pt>
              </c:numCache>
            </c:numRef>
          </c:val>
          <c:extLst>
            <c:ext xmlns:c16="http://schemas.microsoft.com/office/drawing/2014/chart" uri="{C3380CC4-5D6E-409C-BE32-E72D297353CC}">
              <c16:uniqueId val="{00000001-DCF4-4FF7-8E4B-52462B8AE0AA}"/>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123E-4F4A-AB35-7E65BADA2BA6}"/>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123E-4F4A-AB35-7E65BADA2BA6}"/>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123E-4F4A-AB35-7E65BADA2BA6}"/>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123E-4F4A-AB35-7E65BADA2BA6}"/>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72DB-44EF-A10A-23C91B8F7BBC}"/>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72DB-44EF-A10A-23C91B8F7BBC}"/>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72DB-44EF-A10A-23C91B8F7BBC}"/>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72DB-44EF-A10A-23C91B8F7BBC}"/>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6768949778925857"/>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DE94-45E1-BA70-B57DBDEEECF7}"/>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DE94-45E1-BA70-B57DBDEEECF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5068004709200888"/>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48AA-48B8-89C5-5F127F56C931}"/>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48AA-48B8-89C5-5F127F56C93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7578-4926-8263-615A02BFB0D3}"/>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7578-4926-8263-615A02BFB0D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Puumalan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8034843949115107"/>
        </c:manualLayout>
      </c:layout>
      <c:barChart>
        <c:barDir val="col"/>
        <c:grouping val="clustered"/>
        <c:varyColors val="0"/>
        <c:ser>
          <c:idx val="0"/>
          <c:order val="0"/>
          <c:tx>
            <c:strRef>
              <c:f>'1.A Väestö ja muuttoliike'!$A$13</c:f>
              <c:strCache>
                <c:ptCount val="1"/>
                <c:pt idx="0">
                  <c:v>Puumala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muuttoliike'!$B$13:$X$13</c:f>
              <c:numCache>
                <c:formatCode>#,##0</c:formatCode>
                <c:ptCount val="23"/>
                <c:pt idx="0">
                  <c:v>3041</c:v>
                </c:pt>
                <c:pt idx="1">
                  <c:v>3014</c:v>
                </c:pt>
                <c:pt idx="2">
                  <c:v>2931</c:v>
                </c:pt>
                <c:pt idx="3">
                  <c:v>2867</c:v>
                </c:pt>
                <c:pt idx="4">
                  <c:v>2864</c:v>
                </c:pt>
                <c:pt idx="5">
                  <c:v>2807</c:v>
                </c:pt>
                <c:pt idx="6">
                  <c:v>2758</c:v>
                </c:pt>
                <c:pt idx="7">
                  <c:v>2723</c:v>
                </c:pt>
                <c:pt idx="8">
                  <c:v>2645</c:v>
                </c:pt>
                <c:pt idx="9">
                  <c:v>2549</c:v>
                </c:pt>
                <c:pt idx="10">
                  <c:v>2477</c:v>
                </c:pt>
                <c:pt idx="11">
                  <c:v>2419</c:v>
                </c:pt>
                <c:pt idx="12">
                  <c:v>2374</c:v>
                </c:pt>
                <c:pt idx="13">
                  <c:v>2319</c:v>
                </c:pt>
                <c:pt idx="14">
                  <c:v>2306</c:v>
                </c:pt>
                <c:pt idx="15">
                  <c:v>2260</c:v>
                </c:pt>
                <c:pt idx="16">
                  <c:v>2234</c:v>
                </c:pt>
                <c:pt idx="17">
                  <c:v>2208</c:v>
                </c:pt>
                <c:pt idx="18">
                  <c:v>2197</c:v>
                </c:pt>
                <c:pt idx="19">
                  <c:v>2151</c:v>
                </c:pt>
                <c:pt idx="20">
                  <c:v>2137</c:v>
                </c:pt>
                <c:pt idx="21">
                  <c:v>2117</c:v>
                </c:pt>
                <c:pt idx="22">
                  <c:v>2107</c:v>
                </c:pt>
              </c:numCache>
            </c:numRef>
          </c:val>
          <c:extLst>
            <c:ext xmlns:c16="http://schemas.microsoft.com/office/drawing/2014/chart" uri="{C3380CC4-5D6E-409C-BE32-E72D297353CC}">
              <c16:uniqueId val="{00000000-421E-40DD-A83E-7DBC8738BE5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Puumalassa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muuttoliike'!$A$28</c:f>
              <c:strCache>
                <c:ptCount val="1"/>
                <c:pt idx="0">
                  <c:v>Puumala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muuttoliike'!$B$28:$X$28</c:f>
              <c:numCache>
                <c:formatCode>#,##0</c:formatCode>
                <c:ptCount val="23"/>
                <c:pt idx="0">
                  <c:v>6</c:v>
                </c:pt>
                <c:pt idx="1">
                  <c:v>-3</c:v>
                </c:pt>
                <c:pt idx="2">
                  <c:v>-42</c:v>
                </c:pt>
                <c:pt idx="3">
                  <c:v>-42</c:v>
                </c:pt>
                <c:pt idx="4">
                  <c:v>26</c:v>
                </c:pt>
                <c:pt idx="5">
                  <c:v>-38</c:v>
                </c:pt>
                <c:pt idx="6">
                  <c:v>-5</c:v>
                </c:pt>
                <c:pt idx="7">
                  <c:v>5</c:v>
                </c:pt>
                <c:pt idx="8">
                  <c:v>-50</c:v>
                </c:pt>
                <c:pt idx="9">
                  <c:v>-39</c:v>
                </c:pt>
                <c:pt idx="10">
                  <c:v>-26</c:v>
                </c:pt>
                <c:pt idx="11">
                  <c:v>-26</c:v>
                </c:pt>
                <c:pt idx="12">
                  <c:v>6</c:v>
                </c:pt>
                <c:pt idx="13">
                  <c:v>-17</c:v>
                </c:pt>
                <c:pt idx="14">
                  <c:v>30</c:v>
                </c:pt>
                <c:pt idx="15">
                  <c:v>-7</c:v>
                </c:pt>
                <c:pt idx="16">
                  <c:v>8</c:v>
                </c:pt>
                <c:pt idx="17">
                  <c:v>8</c:v>
                </c:pt>
                <c:pt idx="18">
                  <c:v>25</c:v>
                </c:pt>
                <c:pt idx="19">
                  <c:v>-10</c:v>
                </c:pt>
                <c:pt idx="20">
                  <c:v>28</c:v>
                </c:pt>
                <c:pt idx="21">
                  <c:v>27</c:v>
                </c:pt>
                <c:pt idx="22">
                  <c:v>11</c:v>
                </c:pt>
              </c:numCache>
            </c:numRef>
          </c:val>
          <c:extLst>
            <c:ext xmlns:c16="http://schemas.microsoft.com/office/drawing/2014/chart" uri="{C3380CC4-5D6E-409C-BE32-E72D297353CC}">
              <c16:uniqueId val="{00000000-A8DB-4C10-B9C8-8992941521D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Puumalassa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muuttoliike'!$A$43</c:f>
              <c:strCache>
                <c:ptCount val="1"/>
                <c:pt idx="0">
                  <c:v>Puumala</c:v>
                </c:pt>
              </c:strCache>
            </c:strRef>
          </c:tx>
          <c:spPr>
            <a:solidFill>
              <a:srgbClr val="92D050"/>
            </a:solidFill>
            <a:ln>
              <a:solidFill>
                <a:sysClr val="windowText" lastClr="000000"/>
              </a:solidFill>
            </a:ln>
            <a:effectLst/>
          </c:spPr>
          <c:invertIfNegative val="0"/>
          <c:dLbls>
            <c:dLbl>
              <c:idx val="9"/>
              <c:layout>
                <c:manualLayout>
                  <c:x val="-1.4453477045660277E-3"/>
                  <c:y val="9.71463080769505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0-4D9F-88EB-18982348F23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muuttoliike'!$B$43:$X$43</c:f>
              <c:numCache>
                <c:formatCode>#,##0</c:formatCode>
                <c:ptCount val="23"/>
                <c:pt idx="0">
                  <c:v>-34</c:v>
                </c:pt>
                <c:pt idx="1">
                  <c:v>-29</c:v>
                </c:pt>
                <c:pt idx="2">
                  <c:v>-38</c:v>
                </c:pt>
                <c:pt idx="3">
                  <c:v>-24</c:v>
                </c:pt>
                <c:pt idx="4">
                  <c:v>-30</c:v>
                </c:pt>
                <c:pt idx="5">
                  <c:v>-19</c:v>
                </c:pt>
                <c:pt idx="6">
                  <c:v>-40</c:v>
                </c:pt>
                <c:pt idx="7">
                  <c:v>-43</c:v>
                </c:pt>
                <c:pt idx="8">
                  <c:v>-30</c:v>
                </c:pt>
                <c:pt idx="9">
                  <c:v>-57</c:v>
                </c:pt>
                <c:pt idx="10">
                  <c:v>-46</c:v>
                </c:pt>
                <c:pt idx="11">
                  <c:v>-32</c:v>
                </c:pt>
                <c:pt idx="12">
                  <c:v>-49</c:v>
                </c:pt>
                <c:pt idx="13">
                  <c:v>-41</c:v>
                </c:pt>
                <c:pt idx="14">
                  <c:v>-45</c:v>
                </c:pt>
                <c:pt idx="15">
                  <c:v>-41</c:v>
                </c:pt>
                <c:pt idx="16">
                  <c:v>-35</c:v>
                </c:pt>
                <c:pt idx="17">
                  <c:v>-43</c:v>
                </c:pt>
                <c:pt idx="18">
                  <c:v>-36</c:v>
                </c:pt>
                <c:pt idx="19">
                  <c:v>-36</c:v>
                </c:pt>
                <c:pt idx="20">
                  <c:v>-42</c:v>
                </c:pt>
                <c:pt idx="21">
                  <c:v>-46</c:v>
                </c:pt>
                <c:pt idx="22">
                  <c:v>-23</c:v>
                </c:pt>
              </c:numCache>
            </c:numRef>
          </c:val>
          <c:extLst>
            <c:ext xmlns:c16="http://schemas.microsoft.com/office/drawing/2014/chart" uri="{C3380CC4-5D6E-409C-BE32-E72D297353CC}">
              <c16:uniqueId val="{00000000-69F7-4A39-BED8-9A7272FB3521}"/>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Puumalassa</a:t>
            </a:r>
            <a:endParaRPr lang="en-US" sz="1600" b="1"/>
          </a:p>
          <a:p>
            <a:pPr>
              <a:defRPr sz="1600" b="1"/>
            </a:pP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muuttoliike'!$A$58</c:f>
              <c:strCache>
                <c:ptCount val="1"/>
                <c:pt idx="0">
                  <c:v>Puumala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muuttoliike'!$B$58:$Y$58</c15:sqref>
                  </c15:fullRef>
                </c:ext>
              </c:extLst>
              <c:f>'1.A Väestö ja muuttoliike'!$B$58:$X$58</c:f>
              <c:numCache>
                <c:formatCode>0</c:formatCode>
                <c:ptCount val="23"/>
                <c:pt idx="0">
                  <c:v>-14</c:v>
                </c:pt>
                <c:pt idx="1">
                  <c:v>-19</c:v>
                </c:pt>
                <c:pt idx="2">
                  <c:v>-27</c:v>
                </c:pt>
                <c:pt idx="3">
                  <c:v>-12</c:v>
                </c:pt>
                <c:pt idx="4">
                  <c:v>-6</c:v>
                </c:pt>
                <c:pt idx="5">
                  <c:v>-18</c:v>
                </c:pt>
                <c:pt idx="6">
                  <c:v>-7</c:v>
                </c:pt>
                <c:pt idx="7">
                  <c:v>4</c:v>
                </c:pt>
                <c:pt idx="8">
                  <c:v>-10</c:v>
                </c:pt>
                <c:pt idx="9">
                  <c:v>-23</c:v>
                </c:pt>
                <c:pt idx="10">
                  <c:v>-16</c:v>
                </c:pt>
                <c:pt idx="11">
                  <c:v>-34</c:v>
                </c:pt>
                <c:pt idx="12">
                  <c:v>-10</c:v>
                </c:pt>
                <c:pt idx="13">
                  <c:v>-6</c:v>
                </c:pt>
                <c:pt idx="14">
                  <c:v>4</c:v>
                </c:pt>
                <c:pt idx="15">
                  <c:v>-33</c:v>
                </c:pt>
                <c:pt idx="16">
                  <c:v>-3</c:v>
                </c:pt>
                <c:pt idx="17">
                  <c:v>0</c:v>
                </c:pt>
                <c:pt idx="18">
                  <c:v>-1</c:v>
                </c:pt>
                <c:pt idx="19">
                  <c:v>-5</c:v>
                </c:pt>
                <c:pt idx="20">
                  <c:v>-7</c:v>
                </c:pt>
                <c:pt idx="21">
                  <c:v>4</c:v>
                </c:pt>
                <c:pt idx="22">
                  <c:v>-2</c:v>
                </c:pt>
              </c:numCache>
            </c:numRef>
          </c:val>
          <c:extLst>
            <c:ext xmlns:c16="http://schemas.microsoft.com/office/drawing/2014/chart" uri="{C3380CC4-5D6E-409C-BE32-E72D297353CC}">
              <c16:uniqueId val="{00000000-8D40-41C3-B20D-A8D900DD916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Puumalassa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muuttoliike'!$A$74</c:f>
              <c:strCache>
                <c:ptCount val="1"/>
                <c:pt idx="0">
                  <c:v>Puumala</c:v>
                </c:pt>
              </c:strCache>
            </c:strRef>
          </c:tx>
          <c:spPr>
            <a:solidFill>
              <a:schemeClr val="accent1">
                <a:lumMod val="60000"/>
                <a:lumOff val="40000"/>
              </a:schemeClr>
            </a:solidFill>
            <a:ln>
              <a:solidFill>
                <a:sysClr val="windowText" lastClr="000000"/>
              </a:solidFill>
            </a:ln>
            <a:effectLst/>
          </c:spPr>
          <c:invertIfNegative val="0"/>
          <c:dLbls>
            <c:dLbl>
              <c:idx val="6"/>
              <c:layout>
                <c:manualLayout>
                  <c:x val="-5.94243233581574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B3-4FDD-B916-530EEB072534}"/>
                </c:ext>
              </c:extLst>
            </c:dLbl>
            <c:dLbl>
              <c:idx val="7"/>
              <c:layout>
                <c:manualLayout>
                  <c:x val="0"/>
                  <c:y val="1.28700102615530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D1-41AC-950C-CAC1499F2FD9}"/>
                </c:ext>
              </c:extLst>
            </c:dLbl>
            <c:dLbl>
              <c:idx val="16"/>
              <c:layout>
                <c:manualLayout>
                  <c:x val="-4.4395116537180911E-3"/>
                  <c:y val="-7.72180347960483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A6-491F-AEA6-FA39C39989BF}"/>
                </c:ext>
              </c:extLst>
            </c:dLbl>
            <c:dLbl>
              <c:idx val="18"/>
              <c:layout>
                <c:manualLayout>
                  <c:x val="-2.9596744358120607E-3"/>
                  <c:y val="-5.14800410462117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7E-4982-94E2-0DF5CB653A5E}"/>
                </c:ext>
              </c:extLst>
            </c:dLbl>
            <c:dLbl>
              <c:idx val="19"/>
              <c:layout>
                <c:manualLayout>
                  <c:x val="-8.8790233074361822E-3"/>
                  <c:y val="4.718949248865049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A6-491F-AEA6-FA39C39989B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muuttoliike'!$B$74:$Y$74</c15:sqref>
                  </c15:fullRef>
                </c:ext>
              </c:extLst>
              <c:f>'1.A Väestö ja muuttoliike'!$B$74:$X$74</c:f>
              <c:numCache>
                <c:formatCode>#\ ##0.0</c:formatCode>
                <c:ptCount val="23"/>
                <c:pt idx="0">
                  <c:v>-4.281345565749235</c:v>
                </c:pt>
                <c:pt idx="1">
                  <c:v>-6.129032258064516</c:v>
                </c:pt>
                <c:pt idx="2">
                  <c:v>-9.2150170648464158</c:v>
                </c:pt>
                <c:pt idx="3">
                  <c:v>-4.5112781954887211</c:v>
                </c:pt>
                <c:pt idx="4">
                  <c:v>-2.2900763358778624</c:v>
                </c:pt>
                <c:pt idx="5">
                  <c:v>-7.1428571428571423</c:v>
                </c:pt>
                <c:pt idx="6">
                  <c:v>-2.8925619834710745</c:v>
                </c:pt>
                <c:pt idx="7">
                  <c:v>1.6949152542372881</c:v>
                </c:pt>
                <c:pt idx="8">
                  <c:v>-3.9525691699604746</c:v>
                </c:pt>
                <c:pt idx="9">
                  <c:v>-8.8803088803088812</c:v>
                </c:pt>
                <c:pt idx="10">
                  <c:v>-6.4777327935222671</c:v>
                </c:pt>
                <c:pt idx="11">
                  <c:v>-14.225941422594143</c:v>
                </c:pt>
                <c:pt idx="12">
                  <c:v>-4.4444444444444446</c:v>
                </c:pt>
                <c:pt idx="13">
                  <c:v>-2.666666666666667</c:v>
                </c:pt>
                <c:pt idx="14">
                  <c:v>1.7167381974248928</c:v>
                </c:pt>
                <c:pt idx="15">
                  <c:v>-13.524590163934427</c:v>
                </c:pt>
                <c:pt idx="16">
                  <c:v>-1.4563106796116505</c:v>
                </c:pt>
                <c:pt idx="17">
                  <c:v>0</c:v>
                </c:pt>
                <c:pt idx="18">
                  <c:v>-0.48780487804878048</c:v>
                </c:pt>
                <c:pt idx="19">
                  <c:v>-2.4630541871921183</c:v>
                </c:pt>
                <c:pt idx="20">
                  <c:v>-3.6458333333333335</c:v>
                </c:pt>
                <c:pt idx="21">
                  <c:v>2.197802197802198</c:v>
                </c:pt>
                <c:pt idx="22">
                  <c:v>-1.0869565217391304</c:v>
                </c:pt>
              </c:numCache>
            </c:numRef>
          </c:val>
          <c:extLst>
            <c:ext xmlns:c15="http://schemas.microsoft.com/office/drawing/2012/chart" uri="{02D57815-91ED-43cb-92C2-25804820EDAC}">
              <c15:categoryFilterExceptions>
                <c15:categoryFilterException>
                  <c15:sqref>'1.A Väestö ja muuttoliike'!$Y$74</c15:sqref>
                  <c15:dLbl>
                    <c:idx val="22"/>
                    <c:layout>
                      <c:manualLayout>
                        <c:x val="-5.9424323358157416E-3"/>
                        <c:y val="4.8840039448907902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F7EA-4420-B299-49E9C8C5E6C8}"/>
                      </c:ext>
                    </c:extLst>
                  </c15:dLbl>
                </c15:categoryFilterException>
              </c15:categoryFilterExceptions>
            </c:ext>
            <c:ext xmlns:c16="http://schemas.microsoft.com/office/drawing/2014/chart" uri="{C3380CC4-5D6E-409C-BE32-E72D297353CC}">
              <c16:uniqueId val="{00000003-1422-498F-8F59-23BE496DD92A}"/>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22-498F-8F59-23BE496DD92A}"/>
                </c:ext>
              </c:extLst>
            </c:dLbl>
            <c:dLbl>
              <c:idx val="2"/>
              <c:layout>
                <c:manualLayout>
                  <c:x val="1.4856080839539354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B3-4FDD-B916-530EEB072534}"/>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22-498F-8F59-23BE496DD92A}"/>
                </c:ext>
              </c:extLst>
            </c:dLbl>
            <c:dLbl>
              <c:idx val="4"/>
              <c:layout>
                <c:manualLayout>
                  <c:x val="2.9712161679078708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B3-4FDD-B916-530EEB072534}"/>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22-498F-8F59-23BE496DD92A}"/>
                </c:ext>
              </c:extLst>
            </c:dLbl>
            <c:dLbl>
              <c:idx val="6"/>
              <c:layout>
                <c:manualLayout>
                  <c:x val="7.4280836981947731E-3"/>
                  <c:y val="1.1946207005298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B3-4FDD-B916-530EEB072534}"/>
                </c:ext>
              </c:extLst>
            </c:dLbl>
            <c:dLbl>
              <c:idx val="8"/>
              <c:layout>
                <c:manualLayout>
                  <c:x val="5.942432335815687E-3"/>
                  <c:y val="7.32600591733607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B3-4FDD-B916-530EEB072534}"/>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22-498F-8F59-23BE496DD92A}"/>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22-498F-8F59-23BE496DD92A}"/>
                </c:ext>
              </c:extLst>
            </c:dLbl>
            <c:dLbl>
              <c:idx val="15"/>
              <c:layout>
                <c:manualLayout>
                  <c:x val="2.9596744358120607E-3"/>
                  <c:y val="7.32617733739152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22-498F-8F59-23BE496DD92A}"/>
                </c:ext>
              </c:extLst>
            </c:dLbl>
            <c:dLbl>
              <c:idx val="16"/>
              <c:layout>
                <c:manualLayout>
                  <c:x val="1.0380650254456262E-2"/>
                  <c:y val="-1.809908529695100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FD-4DCB-A3D4-61945DDE3BE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1422-498F-8F59-23BE496DD92A}"/>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6.7421267125183162E-2"/>
          <c:y val="0.17104020692544372"/>
          <c:w val="0.32859211261985732"/>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Etelä-Savossa 2000, 2005 ja 2010 - 2022</a:t>
            </a:r>
            <a:endParaRPr lang="fi-FI" sz="1600">
              <a:effectLst/>
            </a:endParaRPr>
          </a:p>
        </c:rich>
      </c:tx>
      <c:layout>
        <c:manualLayout>
          <c:xMode val="edge"/>
          <c:yMode val="edge"/>
          <c:x val="9.5686970364292759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2836171841290771"/>
          <c:h val="0.74529183280823996"/>
        </c:manualLayout>
      </c:layout>
      <c:barChart>
        <c:barDir val="col"/>
        <c:grouping val="clustered"/>
        <c:varyColors val="0"/>
        <c:ser>
          <c:idx val="1"/>
          <c:order val="0"/>
          <c:tx>
            <c:strRef>
              <c:f>'7. Muuta'!$A$46</c:f>
              <c:strCache>
                <c:ptCount val="1"/>
                <c:pt idx="0">
                  <c:v>Etelä-Savon maakunta</c:v>
                </c:pt>
              </c:strCache>
            </c:strRef>
          </c:tx>
          <c:spPr>
            <a:solidFill>
              <a:srgbClr val="92D050"/>
            </a:solidFill>
            <a:ln>
              <a:solidFill>
                <a:schemeClr val="tx1"/>
              </a:solidFill>
            </a:ln>
            <a:effectLst/>
          </c:spPr>
          <c:invertIfNegative val="0"/>
          <c:dPt>
            <c:idx val="0"/>
            <c:invertIfNegative val="0"/>
            <c:bubble3D val="0"/>
            <c:spPr>
              <a:solidFill>
                <a:schemeClr val="accent6">
                  <a:lumMod val="50000"/>
                </a:schemeClr>
              </a:solidFill>
              <a:ln>
                <a:solidFill>
                  <a:schemeClr val="tx1"/>
                </a:solidFill>
              </a:ln>
              <a:effectLst/>
            </c:spPr>
            <c:extLst>
              <c:ext xmlns:c16="http://schemas.microsoft.com/office/drawing/2014/chart" uri="{C3380CC4-5D6E-409C-BE32-E72D297353CC}">
                <c16:uniqueId val="{00000001-1219-4998-A5B8-8ED9FAC6944A}"/>
              </c:ext>
            </c:extLst>
          </c:dPt>
          <c:dPt>
            <c:idx val="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0-1219-4998-A5B8-8ED9FAC6944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Muuta'!$F$46:$T$46</c:f>
              <c:numCache>
                <c:formatCode>#,##0</c:formatCode>
                <c:ptCount val="15"/>
                <c:pt idx="0">
                  <c:v>40026</c:v>
                </c:pt>
                <c:pt idx="1">
                  <c:v>43409</c:v>
                </c:pt>
                <c:pt idx="2">
                  <c:v>44391</c:v>
                </c:pt>
                <c:pt idx="3">
                  <c:v>44823</c:v>
                </c:pt>
                <c:pt idx="4">
                  <c:v>45268</c:v>
                </c:pt>
                <c:pt idx="5">
                  <c:v>45619</c:v>
                </c:pt>
                <c:pt idx="6">
                  <c:v>45807</c:v>
                </c:pt>
                <c:pt idx="7">
                  <c:v>46009</c:v>
                </c:pt>
                <c:pt idx="8">
                  <c:v>46076</c:v>
                </c:pt>
                <c:pt idx="9">
                  <c:v>46482</c:v>
                </c:pt>
                <c:pt idx="10">
                  <c:v>46762</c:v>
                </c:pt>
                <c:pt idx="11">
                  <c:v>46957</c:v>
                </c:pt>
                <c:pt idx="12">
                  <c:v>46572</c:v>
                </c:pt>
                <c:pt idx="13">
                  <c:v>46601</c:v>
                </c:pt>
                <c:pt idx="14">
                  <c:v>46518</c:v>
                </c:pt>
              </c:numCache>
            </c:numRef>
          </c:val>
          <c:extLst>
            <c:ext xmlns:c16="http://schemas.microsoft.com/office/drawing/2014/chart" uri="{C3380CC4-5D6E-409C-BE32-E72D297353CC}">
              <c16:uniqueId val="{00000000-96D7-4505-9419-2C9B5F691B7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Puumalassa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51834144726068"/>
          <c:y val="0.16930165324872623"/>
          <c:w val="0.8618667008544143"/>
          <c:h val="0.69902200900717171"/>
        </c:manualLayout>
      </c:layout>
      <c:barChart>
        <c:barDir val="col"/>
        <c:grouping val="clustered"/>
        <c:varyColors val="0"/>
        <c:ser>
          <c:idx val="0"/>
          <c:order val="0"/>
          <c:tx>
            <c:strRef>
              <c:f>'1.A Väestö ja muuttoliike'!$A$90</c:f>
              <c:strCache>
                <c:ptCount val="1"/>
                <c:pt idx="0">
                  <c:v>Puumala</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muuttoliike'!$B$90:$X$90</c:f>
              <c:numCache>
                <c:formatCode>#\ ##0.0</c:formatCode>
                <c:ptCount val="23"/>
                <c:pt idx="0">
                  <c:v>42.519251925192521</c:v>
                </c:pt>
                <c:pt idx="1">
                  <c:v>42.722744881018258</c:v>
                </c:pt>
                <c:pt idx="2">
                  <c:v>43.1740614334471</c:v>
                </c:pt>
                <c:pt idx="3">
                  <c:v>45.149911816578481</c:v>
                </c:pt>
                <c:pt idx="4">
                  <c:v>44.257540603248259</c:v>
                </c:pt>
                <c:pt idx="5">
                  <c:v>44.692082111436946</c:v>
                </c:pt>
                <c:pt idx="6">
                  <c:v>47.147147147147145</c:v>
                </c:pt>
                <c:pt idx="7">
                  <c:v>46.107784431137731</c:v>
                </c:pt>
                <c:pt idx="8">
                  <c:v>46.498771498771497</c:v>
                </c:pt>
                <c:pt idx="9">
                  <c:v>47.853939782190899</c:v>
                </c:pt>
                <c:pt idx="10">
                  <c:v>50.435365036838576</c:v>
                </c:pt>
                <c:pt idx="11">
                  <c:v>54.289732770745424</c:v>
                </c:pt>
                <c:pt idx="12">
                  <c:v>56.945454545454545</c:v>
                </c:pt>
                <c:pt idx="13">
                  <c:v>61.556064073226544</c:v>
                </c:pt>
                <c:pt idx="14">
                  <c:v>64.347146207974987</c:v>
                </c:pt>
                <c:pt idx="15">
                  <c:v>69.104354971240753</c:v>
                </c:pt>
                <c:pt idx="16">
                  <c:v>73.23704333050128</c:v>
                </c:pt>
                <c:pt idx="17">
                  <c:v>76.302083333333343</c:v>
                </c:pt>
                <c:pt idx="18">
                  <c:v>79.045092838196283</c:v>
                </c:pt>
                <c:pt idx="19">
                  <c:v>85.581395348837205</c:v>
                </c:pt>
                <c:pt idx="20">
                  <c:v>89.438629876308269</c:v>
                </c:pt>
                <c:pt idx="21">
                  <c:v>90.019193857965448</c:v>
                </c:pt>
                <c:pt idx="22">
                  <c:v>94.175715695952604</c:v>
                </c:pt>
              </c:numCache>
            </c:numRef>
          </c:val>
          <c:extLst>
            <c:ext xmlns:c16="http://schemas.microsoft.com/office/drawing/2014/chart" uri="{C3380CC4-5D6E-409C-BE32-E72D297353CC}">
              <c16:uniqueId val="{00000000-B0DE-4379-957A-D8EB3422AFE0}"/>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B0DE-4379-957A-D8EB3422AFE0}"/>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Puumala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muuttoliike-ennus'!$A$16</c:f>
              <c:strCache>
                <c:ptCount val="1"/>
                <c:pt idx="0">
                  <c:v>Puumala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muuttoliike-ennus'!$B$16:$U$16</c:f>
              <c:numCache>
                <c:formatCode>#,##0</c:formatCode>
                <c:ptCount val="20"/>
                <c:pt idx="0">
                  <c:v>2116</c:v>
                </c:pt>
                <c:pt idx="1">
                  <c:v>2091</c:v>
                </c:pt>
                <c:pt idx="2">
                  <c:v>2071</c:v>
                </c:pt>
                <c:pt idx="3">
                  <c:v>2050</c:v>
                </c:pt>
                <c:pt idx="4">
                  <c:v>2033</c:v>
                </c:pt>
                <c:pt idx="5">
                  <c:v>2016</c:v>
                </c:pt>
                <c:pt idx="6">
                  <c:v>2000</c:v>
                </c:pt>
                <c:pt idx="7">
                  <c:v>1983</c:v>
                </c:pt>
                <c:pt idx="8">
                  <c:v>1968</c:v>
                </c:pt>
                <c:pt idx="9">
                  <c:v>1954</c:v>
                </c:pt>
                <c:pt idx="10">
                  <c:v>1940</c:v>
                </c:pt>
                <c:pt idx="11">
                  <c:v>1927</c:v>
                </c:pt>
                <c:pt idx="12">
                  <c:v>1911</c:v>
                </c:pt>
                <c:pt idx="13">
                  <c:v>1899</c:v>
                </c:pt>
                <c:pt idx="14">
                  <c:v>1886</c:v>
                </c:pt>
                <c:pt idx="15">
                  <c:v>1873</c:v>
                </c:pt>
                <c:pt idx="16">
                  <c:v>1860</c:v>
                </c:pt>
                <c:pt idx="17">
                  <c:v>1848</c:v>
                </c:pt>
                <c:pt idx="18">
                  <c:v>1835</c:v>
                </c:pt>
                <c:pt idx="19">
                  <c:v>1820</c:v>
                </c:pt>
              </c:numCache>
            </c:numRef>
          </c:val>
          <c:extLst>
            <c:ext xmlns:c16="http://schemas.microsoft.com/office/drawing/2014/chart" uri="{C3380CC4-5D6E-409C-BE32-E72D297353CC}">
              <c16:uniqueId val="{00000000-83AA-417D-A291-737DB1747E6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Puumalassa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muuttoliike-ennus'!$A$33</c:f>
              <c:strCache>
                <c:ptCount val="1"/>
                <c:pt idx="0">
                  <c:v>Puumala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muuttoliike-ennus'!$B$33:$U$33</c:f>
              <c:numCache>
                <c:formatCode>#,##0</c:formatCode>
                <c:ptCount val="20"/>
                <c:pt idx="0">
                  <c:v>6</c:v>
                </c:pt>
                <c:pt idx="1">
                  <c:v>6</c:v>
                </c:pt>
                <c:pt idx="2">
                  <c:v>6</c:v>
                </c:pt>
                <c:pt idx="3">
                  <c:v>6</c:v>
                </c:pt>
                <c:pt idx="4">
                  <c:v>6</c:v>
                </c:pt>
                <c:pt idx="5">
                  <c:v>6</c:v>
                </c:pt>
                <c:pt idx="6">
                  <c:v>5</c:v>
                </c:pt>
                <c:pt idx="7">
                  <c:v>5</c:v>
                </c:pt>
                <c:pt idx="8">
                  <c:v>5</c:v>
                </c:pt>
                <c:pt idx="9">
                  <c:v>4</c:v>
                </c:pt>
                <c:pt idx="10">
                  <c:v>4</c:v>
                </c:pt>
                <c:pt idx="11">
                  <c:v>4</c:v>
                </c:pt>
                <c:pt idx="12">
                  <c:v>4</c:v>
                </c:pt>
                <c:pt idx="13">
                  <c:v>4</c:v>
                </c:pt>
                <c:pt idx="14">
                  <c:v>4</c:v>
                </c:pt>
                <c:pt idx="15">
                  <c:v>4</c:v>
                </c:pt>
                <c:pt idx="16">
                  <c:v>4</c:v>
                </c:pt>
                <c:pt idx="17">
                  <c:v>4</c:v>
                </c:pt>
                <c:pt idx="18">
                  <c:v>4</c:v>
                </c:pt>
                <c:pt idx="19">
                  <c:v>4</c:v>
                </c:pt>
              </c:numCache>
            </c:numRef>
          </c:val>
          <c:extLst>
            <c:ext xmlns:c16="http://schemas.microsoft.com/office/drawing/2014/chart" uri="{C3380CC4-5D6E-409C-BE32-E72D297353CC}">
              <c16:uniqueId val="{00000000-F49C-4AB7-9C68-084FD6F9D87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Puumalassa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muuttoliike-ennus'!$A$50</c:f>
              <c:strCache>
                <c:ptCount val="1"/>
                <c:pt idx="0">
                  <c:v>Puumala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muuttoliike-ennus'!$B$50:$U$50</c:f>
              <c:numCache>
                <c:formatCode>#,##0</c:formatCode>
                <c:ptCount val="20"/>
                <c:pt idx="0">
                  <c:v>46</c:v>
                </c:pt>
                <c:pt idx="1">
                  <c:v>45</c:v>
                </c:pt>
                <c:pt idx="2">
                  <c:v>44</c:v>
                </c:pt>
                <c:pt idx="3">
                  <c:v>44</c:v>
                </c:pt>
                <c:pt idx="4">
                  <c:v>44</c:v>
                </c:pt>
                <c:pt idx="5">
                  <c:v>44</c:v>
                </c:pt>
                <c:pt idx="6">
                  <c:v>44</c:v>
                </c:pt>
                <c:pt idx="7">
                  <c:v>44</c:v>
                </c:pt>
                <c:pt idx="8">
                  <c:v>44</c:v>
                </c:pt>
                <c:pt idx="9">
                  <c:v>44</c:v>
                </c:pt>
                <c:pt idx="10">
                  <c:v>44</c:v>
                </c:pt>
                <c:pt idx="11">
                  <c:v>44</c:v>
                </c:pt>
                <c:pt idx="12">
                  <c:v>45</c:v>
                </c:pt>
                <c:pt idx="13">
                  <c:v>45</c:v>
                </c:pt>
                <c:pt idx="14">
                  <c:v>46</c:v>
                </c:pt>
                <c:pt idx="15">
                  <c:v>46</c:v>
                </c:pt>
                <c:pt idx="16">
                  <c:v>47</c:v>
                </c:pt>
                <c:pt idx="17">
                  <c:v>47</c:v>
                </c:pt>
                <c:pt idx="18">
                  <c:v>47</c:v>
                </c:pt>
                <c:pt idx="19">
                  <c:v>48</c:v>
                </c:pt>
              </c:numCache>
            </c:numRef>
          </c:val>
          <c:extLst>
            <c:ext xmlns:c16="http://schemas.microsoft.com/office/drawing/2014/chart" uri="{C3380CC4-5D6E-409C-BE32-E72D297353CC}">
              <c16:uniqueId val="{00000000-E811-4060-818C-02367C14680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Puumalassa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1799643230725636"/>
          <c:h val="0.80288670784621297"/>
        </c:manualLayout>
      </c:layout>
      <c:barChart>
        <c:barDir val="col"/>
        <c:grouping val="clustered"/>
        <c:varyColors val="0"/>
        <c:ser>
          <c:idx val="2"/>
          <c:order val="0"/>
          <c:tx>
            <c:strRef>
              <c:f>'2. Kilpailukyky'!$A$29</c:f>
              <c:strCache>
                <c:ptCount val="1"/>
                <c:pt idx="0">
                  <c:v>Puumala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Kilpailukyky'!$O$29:$S$29</c:f>
              <c:numCache>
                <c:formatCode>#,##0</c:formatCode>
                <c:ptCount val="5"/>
                <c:pt idx="0">
                  <c:v>43523</c:v>
                </c:pt>
                <c:pt idx="1">
                  <c:v>43586</c:v>
                </c:pt>
                <c:pt idx="2">
                  <c:v>44910</c:v>
                </c:pt>
                <c:pt idx="3">
                  <c:v>49938</c:v>
                </c:pt>
                <c:pt idx="4">
                  <c:v>53090</c:v>
                </c:pt>
              </c:numCache>
            </c:numRef>
          </c:val>
          <c:extLst>
            <c:ext xmlns:c16="http://schemas.microsoft.com/office/drawing/2014/chart" uri="{C3380CC4-5D6E-409C-BE32-E72D297353CC}">
              <c16:uniqueId val="{00000000-90C8-45AF-9D58-66A7B33D7EF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Puumalassa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Kilpailukyky'!$A$47</c:f>
              <c:strCache>
                <c:ptCount val="1"/>
                <c:pt idx="0">
                  <c:v>Puumala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Kilpailukyky'!$O$47:$S$47</c:f>
              <c:numCache>
                <c:formatCode>General</c:formatCode>
                <c:ptCount val="5"/>
                <c:pt idx="0">
                  <c:v>471</c:v>
                </c:pt>
                <c:pt idx="1">
                  <c:v>459</c:v>
                </c:pt>
                <c:pt idx="2">
                  <c:v>436</c:v>
                </c:pt>
                <c:pt idx="3">
                  <c:v>459</c:v>
                </c:pt>
                <c:pt idx="4">
                  <c:v>493</c:v>
                </c:pt>
              </c:numCache>
            </c:numRef>
          </c:val>
          <c:extLst>
            <c:ext xmlns:c16="http://schemas.microsoft.com/office/drawing/2014/chart" uri="{C3380CC4-5D6E-409C-BE32-E72D297353CC}">
              <c16:uniqueId val="{00000000-A009-49FA-A5DC-45F1A8628D2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Puumalassa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Kilpailukyky'!$A$65</c:f>
              <c:strCache>
                <c:ptCount val="1"/>
                <c:pt idx="0">
                  <c:v>Puumala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Kilpailukyky'!$O$65:$S$65</c:f>
              <c:numCache>
                <c:formatCode>General</c:formatCode>
                <c:ptCount val="5"/>
                <c:pt idx="0">
                  <c:v>332</c:v>
                </c:pt>
                <c:pt idx="1">
                  <c:v>328</c:v>
                </c:pt>
                <c:pt idx="2">
                  <c:v>331</c:v>
                </c:pt>
                <c:pt idx="3">
                  <c:v>290</c:v>
                </c:pt>
                <c:pt idx="4">
                  <c:v>291</c:v>
                </c:pt>
              </c:numCache>
            </c:numRef>
          </c:val>
          <c:extLst>
            <c:ext xmlns:c16="http://schemas.microsoft.com/office/drawing/2014/chart" uri="{C3380CC4-5D6E-409C-BE32-E72D297353CC}">
              <c16:uniqueId val="{00000000-17C7-42E3-8E3F-9907F14D37F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Puumalassa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muuttoliike-ennus'!$A$67</c:f>
              <c:strCache>
                <c:ptCount val="1"/>
                <c:pt idx="0">
                  <c:v>Puumala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muuttoliike-ennus'!$B$67:$U$67</c:f>
              <c:numCache>
                <c:formatCode>#,##0</c:formatCode>
                <c:ptCount val="20"/>
                <c:pt idx="0">
                  <c:v>19</c:v>
                </c:pt>
                <c:pt idx="1">
                  <c:v>17</c:v>
                </c:pt>
                <c:pt idx="2">
                  <c:v>18</c:v>
                </c:pt>
                <c:pt idx="3">
                  <c:v>18</c:v>
                </c:pt>
                <c:pt idx="4">
                  <c:v>20</c:v>
                </c:pt>
                <c:pt idx="5">
                  <c:v>22</c:v>
                </c:pt>
                <c:pt idx="6">
                  <c:v>22</c:v>
                </c:pt>
                <c:pt idx="7">
                  <c:v>22</c:v>
                </c:pt>
                <c:pt idx="8">
                  <c:v>23</c:v>
                </c:pt>
                <c:pt idx="9">
                  <c:v>25</c:v>
                </c:pt>
                <c:pt idx="10">
                  <c:v>25</c:v>
                </c:pt>
                <c:pt idx="11">
                  <c:v>26</c:v>
                </c:pt>
                <c:pt idx="12">
                  <c:v>26</c:v>
                </c:pt>
                <c:pt idx="13">
                  <c:v>28</c:v>
                </c:pt>
                <c:pt idx="14">
                  <c:v>29</c:v>
                </c:pt>
                <c:pt idx="15">
                  <c:v>29</c:v>
                </c:pt>
                <c:pt idx="16">
                  <c:v>29</c:v>
                </c:pt>
                <c:pt idx="17">
                  <c:v>30</c:v>
                </c:pt>
                <c:pt idx="18">
                  <c:v>30</c:v>
                </c:pt>
                <c:pt idx="19">
                  <c:v>31</c:v>
                </c:pt>
              </c:numCache>
            </c:numRef>
          </c:val>
          <c:extLst>
            <c:ext xmlns:c16="http://schemas.microsoft.com/office/drawing/2014/chart" uri="{C3380CC4-5D6E-409C-BE32-E72D297353CC}">
              <c16:uniqueId val="{00000000-E174-49FE-886C-B79979FCA6E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Puumalassa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642665593149859"/>
          <c:y val="9.6967243317221799E-2"/>
          <c:w val="0.84641253209519707"/>
          <c:h val="0.4892164232564461"/>
        </c:manualLayout>
      </c:layout>
      <c:barChart>
        <c:barDir val="col"/>
        <c:grouping val="clustered"/>
        <c:varyColors val="0"/>
        <c:ser>
          <c:idx val="0"/>
          <c:order val="0"/>
          <c:tx>
            <c:strRef>
              <c:f>'4. Työllisyys'!$A$152</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Työllisyys'!$B$152:$F$152</c:f>
              <c:numCache>
                <c:formatCode>#,##0</c:formatCode>
                <c:ptCount val="5"/>
                <c:pt idx="0">
                  <c:v>129</c:v>
                </c:pt>
                <c:pt idx="1">
                  <c:v>927</c:v>
                </c:pt>
                <c:pt idx="2" formatCode="0.0">
                  <c:v>13.9</c:v>
                </c:pt>
                <c:pt idx="3">
                  <c:v>4</c:v>
                </c:pt>
                <c:pt idx="4">
                  <c:v>36</c:v>
                </c:pt>
              </c:numCache>
            </c:numRef>
          </c:val>
          <c:extLst>
            <c:ext xmlns:c16="http://schemas.microsoft.com/office/drawing/2014/chart" uri="{C3380CC4-5D6E-409C-BE32-E72D297353CC}">
              <c16:uniqueId val="{00000000-2050-4D69-ABEF-23892FF076C8}"/>
            </c:ext>
          </c:extLst>
        </c:ser>
        <c:ser>
          <c:idx val="1"/>
          <c:order val="1"/>
          <c:tx>
            <c:strRef>
              <c:f>'4. Työllisyys'!$A$153</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Työllisyys'!$B$153:$F$153</c:f>
              <c:numCache>
                <c:formatCode>#,##0</c:formatCode>
                <c:ptCount val="5"/>
                <c:pt idx="0">
                  <c:v>139</c:v>
                </c:pt>
                <c:pt idx="1">
                  <c:v>935</c:v>
                </c:pt>
                <c:pt idx="2" formatCode="0.0">
                  <c:v>14.9</c:v>
                </c:pt>
                <c:pt idx="3">
                  <c:v>7</c:v>
                </c:pt>
                <c:pt idx="4">
                  <c:v>56</c:v>
                </c:pt>
              </c:numCache>
            </c:numRef>
          </c:val>
          <c:extLst>
            <c:ext xmlns:c16="http://schemas.microsoft.com/office/drawing/2014/chart" uri="{C3380CC4-5D6E-409C-BE32-E72D297353CC}">
              <c16:uniqueId val="{00000000-68F5-40C6-9763-58B89B5CDF80}"/>
            </c:ext>
          </c:extLst>
        </c:ser>
        <c:ser>
          <c:idx val="2"/>
          <c:order val="2"/>
          <c:tx>
            <c:strRef>
              <c:f>'4. Työllisyys'!$A$154</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Työllisyys'!$B$154:$F$154</c:f>
              <c:numCache>
                <c:formatCode>#,##0</c:formatCode>
                <c:ptCount val="5"/>
                <c:pt idx="0">
                  <c:v>120</c:v>
                </c:pt>
                <c:pt idx="1">
                  <c:v>894</c:v>
                </c:pt>
                <c:pt idx="2" formatCode="0.0">
                  <c:v>13.4</c:v>
                </c:pt>
                <c:pt idx="3">
                  <c:v>6</c:v>
                </c:pt>
                <c:pt idx="4">
                  <c:v>45</c:v>
                </c:pt>
              </c:numCache>
            </c:numRef>
          </c:val>
          <c:extLst>
            <c:ext xmlns:c16="http://schemas.microsoft.com/office/drawing/2014/chart" uri="{C3380CC4-5D6E-409C-BE32-E72D297353CC}">
              <c16:uniqueId val="{00000001-68F5-40C6-9763-58B89B5CDF80}"/>
            </c:ext>
          </c:extLst>
        </c:ser>
        <c:ser>
          <c:idx val="3"/>
          <c:order val="3"/>
          <c:tx>
            <c:strRef>
              <c:f>'4. Työllisyys'!$A$155</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Työllisyys'!$B$155:$F$155</c:f>
              <c:numCache>
                <c:formatCode>#,##0</c:formatCode>
                <c:ptCount val="5"/>
                <c:pt idx="0">
                  <c:v>108</c:v>
                </c:pt>
                <c:pt idx="1">
                  <c:v>872</c:v>
                </c:pt>
                <c:pt idx="2" formatCode="0.0">
                  <c:v>12.4</c:v>
                </c:pt>
                <c:pt idx="3">
                  <c:v>11</c:v>
                </c:pt>
                <c:pt idx="4">
                  <c:v>33</c:v>
                </c:pt>
              </c:numCache>
            </c:numRef>
          </c:val>
          <c:extLst>
            <c:ext xmlns:c16="http://schemas.microsoft.com/office/drawing/2014/chart" uri="{C3380CC4-5D6E-409C-BE32-E72D297353CC}">
              <c16:uniqueId val="{00000002-68F5-40C6-9763-58B89B5CDF80}"/>
            </c:ext>
          </c:extLst>
        </c:ser>
        <c:ser>
          <c:idx val="4"/>
          <c:order val="4"/>
          <c:tx>
            <c:strRef>
              <c:f>'4. Työllisyys'!$A$156</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Työllisyys'!$B$156:$F$156</c:f>
              <c:numCache>
                <c:formatCode>#,##0</c:formatCode>
                <c:ptCount val="5"/>
                <c:pt idx="0">
                  <c:v>94</c:v>
                </c:pt>
                <c:pt idx="1">
                  <c:v>867</c:v>
                </c:pt>
                <c:pt idx="2" formatCode="0.0">
                  <c:v>10.8</c:v>
                </c:pt>
                <c:pt idx="3">
                  <c:v>6</c:v>
                </c:pt>
                <c:pt idx="4">
                  <c:v>24</c:v>
                </c:pt>
              </c:numCache>
            </c:numRef>
          </c:val>
          <c:extLst>
            <c:ext xmlns:c16="http://schemas.microsoft.com/office/drawing/2014/chart" uri="{C3380CC4-5D6E-409C-BE32-E72D297353CC}">
              <c16:uniqueId val="{00000003-68F5-40C6-9763-58B89B5CDF80}"/>
            </c:ext>
          </c:extLst>
        </c:ser>
        <c:ser>
          <c:idx val="5"/>
          <c:order val="5"/>
          <c:tx>
            <c:strRef>
              <c:f>'4. Työllisyys'!$A$157</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Työllisyys'!$B$157:$F$157</c:f>
              <c:numCache>
                <c:formatCode>#,##0</c:formatCode>
                <c:ptCount val="5"/>
                <c:pt idx="0">
                  <c:v>74</c:v>
                </c:pt>
                <c:pt idx="1">
                  <c:v>849</c:v>
                </c:pt>
                <c:pt idx="2" formatCode="0.0">
                  <c:v>8.6999999999999993</c:v>
                </c:pt>
                <c:pt idx="3">
                  <c:v>0</c:v>
                </c:pt>
                <c:pt idx="4">
                  <c:v>25</c:v>
                </c:pt>
              </c:numCache>
            </c:numRef>
          </c:val>
          <c:extLst>
            <c:ext xmlns:c16="http://schemas.microsoft.com/office/drawing/2014/chart" uri="{C3380CC4-5D6E-409C-BE32-E72D297353CC}">
              <c16:uniqueId val="{00000004-68F5-40C6-9763-58B89B5CDF80}"/>
            </c:ext>
          </c:extLst>
        </c:ser>
        <c:ser>
          <c:idx val="6"/>
          <c:order val="6"/>
          <c:tx>
            <c:strRef>
              <c:f>'4. Työllisyys'!$A$158</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Työllisyys'!$B$158:$F$158</c:f>
              <c:numCache>
                <c:formatCode>#,##0</c:formatCode>
                <c:ptCount val="5"/>
                <c:pt idx="0">
                  <c:v>84</c:v>
                </c:pt>
                <c:pt idx="1">
                  <c:v>811</c:v>
                </c:pt>
                <c:pt idx="2" formatCode="0.0">
                  <c:v>10.4</c:v>
                </c:pt>
                <c:pt idx="3">
                  <c:v>0</c:v>
                </c:pt>
                <c:pt idx="4">
                  <c:v>30</c:v>
                </c:pt>
              </c:numCache>
            </c:numRef>
          </c:val>
          <c:extLst>
            <c:ext xmlns:c16="http://schemas.microsoft.com/office/drawing/2014/chart" uri="{C3380CC4-5D6E-409C-BE32-E72D297353CC}">
              <c16:uniqueId val="{00000005-68F5-40C6-9763-58B89B5CDF80}"/>
            </c:ext>
          </c:extLst>
        </c:ser>
        <c:ser>
          <c:idx val="7"/>
          <c:order val="7"/>
          <c:tx>
            <c:strRef>
              <c:f>'4. Työllisyys'!$A$159</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Työllisyys'!$B$159:$F$159</c:f>
              <c:numCache>
                <c:formatCode>#,##0</c:formatCode>
                <c:ptCount val="5"/>
                <c:pt idx="0">
                  <c:v>86</c:v>
                </c:pt>
                <c:pt idx="1">
                  <c:v>819</c:v>
                </c:pt>
                <c:pt idx="2" formatCode="0.0">
                  <c:v>10.5</c:v>
                </c:pt>
                <c:pt idx="3">
                  <c:v>0</c:v>
                </c:pt>
                <c:pt idx="4">
                  <c:v>26</c:v>
                </c:pt>
              </c:numCache>
            </c:numRef>
          </c:val>
          <c:extLst>
            <c:ext xmlns:c16="http://schemas.microsoft.com/office/drawing/2014/chart" uri="{C3380CC4-5D6E-409C-BE32-E72D297353CC}">
              <c16:uniqueId val="{00000006-68F5-40C6-9763-58B89B5CDF80}"/>
            </c:ext>
          </c:extLst>
        </c:ser>
        <c:ser>
          <c:idx val="8"/>
          <c:order val="8"/>
          <c:tx>
            <c:strRef>
              <c:f>'4. Työllisyys'!$A$160</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Työllisyys'!$B$160:$F$160</c:f>
              <c:numCache>
                <c:formatCode>#,##0</c:formatCode>
                <c:ptCount val="5"/>
                <c:pt idx="0">
                  <c:v>70</c:v>
                </c:pt>
                <c:pt idx="1">
                  <c:v>843</c:v>
                </c:pt>
                <c:pt idx="2" formatCode="0.0">
                  <c:v>8.3000000000000007</c:v>
                </c:pt>
                <c:pt idx="3">
                  <c:v>0</c:v>
                </c:pt>
                <c:pt idx="4">
                  <c:v>22</c:v>
                </c:pt>
              </c:numCache>
            </c:numRef>
          </c:val>
          <c:extLst>
            <c:ext xmlns:c16="http://schemas.microsoft.com/office/drawing/2014/chart" uri="{C3380CC4-5D6E-409C-BE32-E72D297353CC}">
              <c16:uniqueId val="{00000007-68F5-40C6-9763-58B89B5CDF80}"/>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Puumalassa</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759789164678715E-2"/>
          <c:y val="0.14445308454926356"/>
          <c:w val="0.92564763237996861"/>
          <c:h val="0.7571391997309892"/>
        </c:manualLayout>
      </c:layout>
      <c:barChart>
        <c:barDir val="col"/>
        <c:grouping val="clustered"/>
        <c:varyColors val="0"/>
        <c:ser>
          <c:idx val="2"/>
          <c:order val="0"/>
          <c:tx>
            <c:strRef>
              <c:f>'4. Työllisyys'!$A$252</c:f>
              <c:strCache>
                <c:ptCount val="1"/>
                <c:pt idx="0">
                  <c:v>Puumala</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Työllisyys'!$B$252:$X$252</c:f>
              <c:numCache>
                <c:formatCode>#,##0</c:formatCode>
                <c:ptCount val="23"/>
                <c:pt idx="0">
                  <c:v>876</c:v>
                </c:pt>
                <c:pt idx="1">
                  <c:v>873</c:v>
                </c:pt>
                <c:pt idx="2">
                  <c:v>865</c:v>
                </c:pt>
                <c:pt idx="3">
                  <c:v>850</c:v>
                </c:pt>
                <c:pt idx="4">
                  <c:v>861</c:v>
                </c:pt>
                <c:pt idx="5">
                  <c:v>833</c:v>
                </c:pt>
                <c:pt idx="6">
                  <c:v>854</c:v>
                </c:pt>
                <c:pt idx="7">
                  <c:v>823</c:v>
                </c:pt>
                <c:pt idx="8">
                  <c:v>846</c:v>
                </c:pt>
                <c:pt idx="9">
                  <c:v>829</c:v>
                </c:pt>
                <c:pt idx="10">
                  <c:v>808</c:v>
                </c:pt>
                <c:pt idx="11">
                  <c:v>784</c:v>
                </c:pt>
                <c:pt idx="12">
                  <c:v>731</c:v>
                </c:pt>
                <c:pt idx="13">
                  <c:v>673</c:v>
                </c:pt>
                <c:pt idx="14">
                  <c:v>670</c:v>
                </c:pt>
                <c:pt idx="15">
                  <c:v>626</c:v>
                </c:pt>
                <c:pt idx="16">
                  <c:v>605</c:v>
                </c:pt>
                <c:pt idx="17">
                  <c:v>626</c:v>
                </c:pt>
                <c:pt idx="18">
                  <c:v>608</c:v>
                </c:pt>
                <c:pt idx="19">
                  <c:v>584</c:v>
                </c:pt>
                <c:pt idx="20">
                  <c:v>594</c:v>
                </c:pt>
                <c:pt idx="21">
                  <c:v>593</c:v>
                </c:pt>
                <c:pt idx="22">
                  <c:v>597</c:v>
                </c:pt>
              </c:numCache>
            </c:numRef>
          </c:val>
          <c:extLst>
            <c:ext xmlns:c16="http://schemas.microsoft.com/office/drawing/2014/chart" uri="{C3380CC4-5D6E-409C-BE32-E72D297353CC}">
              <c16:uniqueId val="{00000000-E79C-448E-9959-39F8D4E2F70E}"/>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Etelä-Savossa</a:t>
            </a:r>
            <a:r>
              <a:rPr lang="en-US" sz="1600" b="1"/>
              <a:t> 2018 - 2022,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308370329526132"/>
          <c:y val="0.15424867070819775"/>
          <c:w val="0.86055715793598042"/>
          <c:h val="0.7642469702846203"/>
        </c:manualLayout>
      </c:layout>
      <c:barChart>
        <c:barDir val="col"/>
        <c:grouping val="clustered"/>
        <c:varyColors val="0"/>
        <c:ser>
          <c:idx val="2"/>
          <c:order val="0"/>
          <c:tx>
            <c:strRef>
              <c:f>'2. Kilpailukyky'!$A$33</c:f>
              <c:strCache>
                <c:ptCount val="1"/>
                <c:pt idx="0">
                  <c:v>ETELÄ-SAVO YHTEENSÄ</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Kilpailukyky'!$O$33:$S$33</c:f>
              <c:numCache>
                <c:formatCode>#,##0</c:formatCode>
                <c:ptCount val="5"/>
                <c:pt idx="0">
                  <c:v>5549476</c:v>
                </c:pt>
                <c:pt idx="1">
                  <c:v>5647168</c:v>
                </c:pt>
                <c:pt idx="2">
                  <c:v>5597352</c:v>
                </c:pt>
                <c:pt idx="3">
                  <c:v>6105593</c:v>
                </c:pt>
                <c:pt idx="4">
                  <c:v>6627545</c:v>
                </c:pt>
              </c:numCache>
            </c:numRef>
          </c:val>
          <c:extLst>
            <c:ext xmlns:c16="http://schemas.microsoft.com/office/drawing/2014/chart" uri="{C3380CC4-5D6E-409C-BE32-E72D297353CC}">
              <c16:uniqueId val="{00000000-FB72-491C-A337-33535AF30F4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Puumalassa</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488764161913315"/>
          <c:y val="0.12252468866209737"/>
          <c:w val="0.7397378725122763"/>
          <c:h val="0.74162770208814011"/>
        </c:manualLayout>
      </c:layout>
      <c:barChart>
        <c:barDir val="col"/>
        <c:grouping val="stacked"/>
        <c:varyColors val="0"/>
        <c:ser>
          <c:idx val="0"/>
          <c:order val="1"/>
          <c:tx>
            <c:strRef>
              <c:f>'4. Työllisyys'!$A$302</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Työllisyys'!$B$302:$X$302</c:f>
              <c:numCache>
                <c:formatCode>#,##0</c:formatCode>
                <c:ptCount val="23"/>
                <c:pt idx="0">
                  <c:v>189</c:v>
                </c:pt>
                <c:pt idx="1">
                  <c:v>201</c:v>
                </c:pt>
                <c:pt idx="2">
                  <c:v>193</c:v>
                </c:pt>
                <c:pt idx="3">
                  <c:v>203</c:v>
                </c:pt>
                <c:pt idx="4">
                  <c:v>220</c:v>
                </c:pt>
                <c:pt idx="5">
                  <c:v>205</c:v>
                </c:pt>
                <c:pt idx="6">
                  <c:v>212</c:v>
                </c:pt>
                <c:pt idx="7">
                  <c:v>247</c:v>
                </c:pt>
                <c:pt idx="8">
                  <c:v>249</c:v>
                </c:pt>
                <c:pt idx="9">
                  <c:v>223</c:v>
                </c:pt>
                <c:pt idx="10">
                  <c:v>232</c:v>
                </c:pt>
                <c:pt idx="11">
                  <c:v>225</c:v>
                </c:pt>
                <c:pt idx="12">
                  <c:v>232</c:v>
                </c:pt>
                <c:pt idx="13">
                  <c:v>236</c:v>
                </c:pt>
                <c:pt idx="14">
                  <c:v>230</c:v>
                </c:pt>
                <c:pt idx="15">
                  <c:v>227</c:v>
                </c:pt>
                <c:pt idx="16">
                  <c:v>230</c:v>
                </c:pt>
                <c:pt idx="17">
                  <c:v>224</c:v>
                </c:pt>
                <c:pt idx="18">
                  <c:v>239</c:v>
                </c:pt>
                <c:pt idx="19">
                  <c:v>256</c:v>
                </c:pt>
                <c:pt idx="20">
                  <c:v>242</c:v>
                </c:pt>
                <c:pt idx="21">
                  <c:v>265</c:v>
                </c:pt>
                <c:pt idx="22">
                  <c:v>261</c:v>
                </c:pt>
              </c:numCache>
            </c:numRef>
          </c:val>
          <c:extLst>
            <c:ext xmlns:c16="http://schemas.microsoft.com/office/drawing/2014/chart" uri="{C3380CC4-5D6E-409C-BE32-E72D297353CC}">
              <c16:uniqueId val="{00000000-80C6-4613-A654-E1E9AE1E8885}"/>
            </c:ext>
          </c:extLst>
        </c:ser>
        <c:ser>
          <c:idx val="1"/>
          <c:order val="2"/>
          <c:tx>
            <c:strRef>
              <c:f>'4. Työllisyys'!$A$303</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Työllisyys'!$B$303:$X$303</c:f>
              <c:numCache>
                <c:formatCode>#,##0</c:formatCode>
                <c:ptCount val="23"/>
                <c:pt idx="0">
                  <c:v>817</c:v>
                </c:pt>
                <c:pt idx="1">
                  <c:v>814</c:v>
                </c:pt>
                <c:pt idx="2">
                  <c:v>802</c:v>
                </c:pt>
                <c:pt idx="3">
                  <c:v>782</c:v>
                </c:pt>
                <c:pt idx="4">
                  <c:v>748</c:v>
                </c:pt>
                <c:pt idx="5">
                  <c:v>716</c:v>
                </c:pt>
                <c:pt idx="6">
                  <c:v>731</c:v>
                </c:pt>
                <c:pt idx="7">
                  <c:v>689</c:v>
                </c:pt>
                <c:pt idx="8">
                  <c:v>689</c:v>
                </c:pt>
                <c:pt idx="9">
                  <c:v>662</c:v>
                </c:pt>
                <c:pt idx="10">
                  <c:v>656</c:v>
                </c:pt>
                <c:pt idx="11">
                  <c:v>622</c:v>
                </c:pt>
                <c:pt idx="12">
                  <c:v>608</c:v>
                </c:pt>
                <c:pt idx="13">
                  <c:v>575</c:v>
                </c:pt>
                <c:pt idx="14">
                  <c:v>572</c:v>
                </c:pt>
                <c:pt idx="15">
                  <c:v>534</c:v>
                </c:pt>
                <c:pt idx="16">
                  <c:v>521</c:v>
                </c:pt>
                <c:pt idx="17">
                  <c:v>537</c:v>
                </c:pt>
                <c:pt idx="18">
                  <c:v>515</c:v>
                </c:pt>
                <c:pt idx="19">
                  <c:v>481</c:v>
                </c:pt>
                <c:pt idx="20">
                  <c:v>498</c:v>
                </c:pt>
                <c:pt idx="21">
                  <c:v>494</c:v>
                </c:pt>
                <c:pt idx="22">
                  <c:v>494</c:v>
                </c:pt>
              </c:numCache>
            </c:numRef>
          </c:val>
          <c:extLst>
            <c:ext xmlns:c16="http://schemas.microsoft.com/office/drawing/2014/chart" uri="{C3380CC4-5D6E-409C-BE32-E72D297353CC}">
              <c16:uniqueId val="{00000001-80C6-4613-A654-E1E9AE1E8885}"/>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Työllisyys'!$A$301</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Työllisyys'!$B$301:$X$301</c:f>
              <c:numCache>
                <c:formatCode>#,##0</c:formatCode>
                <c:ptCount val="23"/>
                <c:pt idx="0">
                  <c:v>1006</c:v>
                </c:pt>
                <c:pt idx="1">
                  <c:v>1015</c:v>
                </c:pt>
                <c:pt idx="2">
                  <c:v>995</c:v>
                </c:pt>
                <c:pt idx="3">
                  <c:v>985</c:v>
                </c:pt>
                <c:pt idx="4">
                  <c:v>968</c:v>
                </c:pt>
                <c:pt idx="5">
                  <c:v>921</c:v>
                </c:pt>
                <c:pt idx="6">
                  <c:v>943</c:v>
                </c:pt>
                <c:pt idx="7">
                  <c:v>936</c:v>
                </c:pt>
                <c:pt idx="8">
                  <c:v>938</c:v>
                </c:pt>
                <c:pt idx="9">
                  <c:v>885</c:v>
                </c:pt>
                <c:pt idx="10">
                  <c:v>888</c:v>
                </c:pt>
                <c:pt idx="11">
                  <c:v>847</c:v>
                </c:pt>
                <c:pt idx="12">
                  <c:v>840</c:v>
                </c:pt>
                <c:pt idx="13">
                  <c:v>811</c:v>
                </c:pt>
                <c:pt idx="14">
                  <c:v>802</c:v>
                </c:pt>
                <c:pt idx="15">
                  <c:v>761</c:v>
                </c:pt>
                <c:pt idx="16">
                  <c:v>751</c:v>
                </c:pt>
                <c:pt idx="17">
                  <c:v>761</c:v>
                </c:pt>
                <c:pt idx="18">
                  <c:v>754</c:v>
                </c:pt>
                <c:pt idx="19">
                  <c:v>737</c:v>
                </c:pt>
                <c:pt idx="20">
                  <c:v>740</c:v>
                </c:pt>
                <c:pt idx="21">
                  <c:v>759</c:v>
                </c:pt>
                <c:pt idx="22">
                  <c:v>755</c:v>
                </c:pt>
              </c:numCache>
            </c:numRef>
          </c:val>
          <c:smooth val="0"/>
          <c:extLst>
            <c:ext xmlns:c16="http://schemas.microsoft.com/office/drawing/2014/chart" uri="{C3380CC4-5D6E-409C-BE32-E72D297353CC}">
              <c16:uniqueId val="{00000002-80C6-4613-A654-E1E9AE1E888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623318733616429"/>
          <c:y val="0.12618711611361527"/>
          <c:w val="0.75727003592832132"/>
          <c:h val="0.69853320422202048"/>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7B89-4BFF-80D7-2DC9CF3AC824}"/>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7B89-4BFF-80D7-2DC9CF3AC824}"/>
            </c:ext>
          </c:extLst>
        </c:ser>
        <c:ser>
          <c:idx val="2"/>
          <c:order val="2"/>
          <c:tx>
            <c:strRef>
              <c:f>'5. Osaaminen'!$A$17</c:f>
              <c:strCache>
                <c:ptCount val="1"/>
                <c:pt idx="0">
                  <c:v>Puumala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Osaaminen'!$B$17:$Q$17</c:f>
              <c:numCache>
                <c:formatCode>0.0</c:formatCode>
                <c:ptCount val="16"/>
                <c:pt idx="0">
                  <c:v>53.1</c:v>
                </c:pt>
                <c:pt idx="1">
                  <c:v>53.5</c:v>
                </c:pt>
                <c:pt idx="2">
                  <c:v>55.3</c:v>
                </c:pt>
                <c:pt idx="3">
                  <c:v>55.8</c:v>
                </c:pt>
                <c:pt idx="4">
                  <c:v>56.7</c:v>
                </c:pt>
                <c:pt idx="5">
                  <c:v>58.2</c:v>
                </c:pt>
                <c:pt idx="6">
                  <c:v>59.4</c:v>
                </c:pt>
                <c:pt idx="7">
                  <c:v>61.4</c:v>
                </c:pt>
                <c:pt idx="8">
                  <c:v>61.9</c:v>
                </c:pt>
                <c:pt idx="9">
                  <c:v>62.7</c:v>
                </c:pt>
                <c:pt idx="10">
                  <c:v>64</c:v>
                </c:pt>
                <c:pt idx="11">
                  <c:v>65.5</c:v>
                </c:pt>
                <c:pt idx="12">
                  <c:v>66</c:v>
                </c:pt>
                <c:pt idx="13">
                  <c:v>67.2</c:v>
                </c:pt>
                <c:pt idx="14">
                  <c:v>68.900000000000006</c:v>
                </c:pt>
                <c:pt idx="15">
                  <c:v>69.599999999999994</c:v>
                </c:pt>
              </c:numCache>
            </c:numRef>
          </c:val>
          <c:smooth val="0"/>
          <c:extLst>
            <c:ext xmlns:c16="http://schemas.microsoft.com/office/drawing/2014/chart" uri="{C3380CC4-5D6E-409C-BE32-E72D297353CC}">
              <c16:uniqueId val="{00000002-7B89-4BFF-80D7-2DC9CF3AC82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Puumalassa</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Osaaminen'!$A$37</c:f>
              <c:strCache>
                <c:ptCount val="1"/>
                <c:pt idx="0">
                  <c:v>Puumala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Osaaminen'!$B$37:$Q$37</c:f>
              <c:numCache>
                <c:formatCode>#,##0</c:formatCode>
                <c:ptCount val="16"/>
                <c:pt idx="0">
                  <c:v>19</c:v>
                </c:pt>
                <c:pt idx="1">
                  <c:v>25</c:v>
                </c:pt>
                <c:pt idx="2">
                  <c:v>19</c:v>
                </c:pt>
                <c:pt idx="3">
                  <c:v>13</c:v>
                </c:pt>
                <c:pt idx="4">
                  <c:v>13</c:v>
                </c:pt>
                <c:pt idx="5">
                  <c:v>12</c:v>
                </c:pt>
                <c:pt idx="6">
                  <c:v>11</c:v>
                </c:pt>
                <c:pt idx="7">
                  <c:v>10</c:v>
                </c:pt>
                <c:pt idx="8">
                  <c:v>11</c:v>
                </c:pt>
                <c:pt idx="9">
                  <c:v>7</c:v>
                </c:pt>
                <c:pt idx="10">
                  <c:v>7</c:v>
                </c:pt>
                <c:pt idx="11">
                  <c:v>11</c:v>
                </c:pt>
                <c:pt idx="12">
                  <c:v>9</c:v>
                </c:pt>
                <c:pt idx="13">
                  <c:v>6</c:v>
                </c:pt>
                <c:pt idx="14">
                  <c:v>4</c:v>
                </c:pt>
                <c:pt idx="15">
                  <c:v>2</c:v>
                </c:pt>
              </c:numCache>
            </c:numRef>
          </c:val>
          <c:smooth val="0"/>
          <c:extLst>
            <c:ext xmlns:c16="http://schemas.microsoft.com/office/drawing/2014/chart" uri="{C3380CC4-5D6E-409C-BE32-E72D297353CC}">
              <c16:uniqueId val="{00000000-600B-4751-986E-6FB1743526C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28C1-48BD-8C84-DCDE3DAD4DBE}"/>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28C1-48BD-8C84-DCDE3DAD4DBE}"/>
            </c:ext>
          </c:extLst>
        </c:ser>
        <c:ser>
          <c:idx val="0"/>
          <c:order val="2"/>
          <c:tx>
            <c:strRef>
              <c:f>'6. SOTE-tilastot'!$A$178</c:f>
              <c:strCache>
                <c:ptCount val="1"/>
                <c:pt idx="0">
                  <c:v>Puumala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SOTE-tilastot'!$D$178:$U$178</c:f>
              <c:numCache>
                <c:formatCode>0.0</c:formatCode>
                <c:ptCount val="18"/>
                <c:pt idx="0">
                  <c:v>160.80000000000001</c:v>
                </c:pt>
                <c:pt idx="1">
                  <c:v>161.9</c:v>
                </c:pt>
                <c:pt idx="2">
                  <c:v>170.2</c:v>
                </c:pt>
                <c:pt idx="3">
                  <c:v>174.3</c:v>
                </c:pt>
                <c:pt idx="4">
                  <c:v>185.8</c:v>
                </c:pt>
                <c:pt idx="5">
                  <c:v>192.2</c:v>
                </c:pt>
                <c:pt idx="6">
                  <c:v>196.8</c:v>
                </c:pt>
                <c:pt idx="7">
                  <c:v>196.8</c:v>
                </c:pt>
                <c:pt idx="8">
                  <c:v>194.2</c:v>
                </c:pt>
                <c:pt idx="9">
                  <c:v>183.6</c:v>
                </c:pt>
                <c:pt idx="10">
                  <c:v>177.7</c:v>
                </c:pt>
                <c:pt idx="11">
                  <c:v>167</c:v>
                </c:pt>
                <c:pt idx="12">
                  <c:v>170.9</c:v>
                </c:pt>
                <c:pt idx="13">
                  <c:v>165.3</c:v>
                </c:pt>
                <c:pt idx="14">
                  <c:v>166.1</c:v>
                </c:pt>
                <c:pt idx="15">
                  <c:v>158.4</c:v>
                </c:pt>
                <c:pt idx="16">
                  <c:v>153.80000000000001</c:v>
                </c:pt>
                <c:pt idx="17">
                  <c:v>146.4</c:v>
                </c:pt>
              </c:numCache>
            </c:numRef>
          </c:val>
          <c:smooth val="0"/>
          <c:extLst>
            <c:ext xmlns:c16="http://schemas.microsoft.com/office/drawing/2014/chart" uri="{C3380CC4-5D6E-409C-BE32-E72D297353CC}">
              <c16:uniqueId val="{00000002-28C1-48BD-8C84-DCDE3DAD4DB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Puumalassa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Muuta'!$B$14:$W$14</c:f>
              <c:numCache>
                <c:formatCode>General</c:formatCode>
                <c:ptCount val="22"/>
                <c:pt idx="0">
                  <c:v>9</c:v>
                </c:pt>
                <c:pt idx="1">
                  <c:v>14</c:v>
                </c:pt>
                <c:pt idx="2">
                  <c:v>13</c:v>
                </c:pt>
                <c:pt idx="3">
                  <c:v>12</c:v>
                </c:pt>
                <c:pt idx="4">
                  <c:v>3</c:v>
                </c:pt>
                <c:pt idx="5">
                  <c:v>8</c:v>
                </c:pt>
                <c:pt idx="6">
                  <c:v>11</c:v>
                </c:pt>
                <c:pt idx="7">
                  <c:v>12</c:v>
                </c:pt>
                <c:pt idx="8">
                  <c:v>3</c:v>
                </c:pt>
                <c:pt idx="9">
                  <c:v>9</c:v>
                </c:pt>
                <c:pt idx="10">
                  <c:v>16</c:v>
                </c:pt>
                <c:pt idx="11">
                  <c:v>4</c:v>
                </c:pt>
                <c:pt idx="12">
                  <c:v>10</c:v>
                </c:pt>
                <c:pt idx="13">
                  <c:v>5</c:v>
                </c:pt>
                <c:pt idx="14">
                  <c:v>6</c:v>
                </c:pt>
                <c:pt idx="15">
                  <c:v>4</c:v>
                </c:pt>
                <c:pt idx="16">
                  <c:v>2</c:v>
                </c:pt>
                <c:pt idx="17">
                  <c:v>2</c:v>
                </c:pt>
                <c:pt idx="18">
                  <c:v>1</c:v>
                </c:pt>
                <c:pt idx="19">
                  <c:v>4</c:v>
                </c:pt>
                <c:pt idx="20">
                  <c:v>3</c:v>
                </c:pt>
                <c:pt idx="21">
                  <c:v>2</c:v>
                </c:pt>
              </c:numCache>
            </c:numRef>
          </c:val>
          <c:extLst>
            <c:ext xmlns:c16="http://schemas.microsoft.com/office/drawing/2014/chart" uri="{C3380CC4-5D6E-409C-BE32-E72D297353CC}">
              <c16:uniqueId val="{00000000-4D40-4C01-A930-FB7F72F3BA43}"/>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Muuta'!$B$32:$W$32</c:f>
              <c:numCache>
                <c:formatCode>General</c:formatCode>
                <c:ptCount val="22"/>
                <c:pt idx="0">
                  <c:v>47</c:v>
                </c:pt>
                <c:pt idx="1">
                  <c:v>52</c:v>
                </c:pt>
                <c:pt idx="2">
                  <c:v>78</c:v>
                </c:pt>
                <c:pt idx="3">
                  <c:v>66</c:v>
                </c:pt>
                <c:pt idx="4">
                  <c:v>58</c:v>
                </c:pt>
                <c:pt idx="5">
                  <c:v>68</c:v>
                </c:pt>
                <c:pt idx="6">
                  <c:v>71</c:v>
                </c:pt>
                <c:pt idx="7">
                  <c:v>57</c:v>
                </c:pt>
                <c:pt idx="8">
                  <c:v>35</c:v>
                </c:pt>
                <c:pt idx="9">
                  <c:v>46</c:v>
                </c:pt>
                <c:pt idx="10">
                  <c:v>44</c:v>
                </c:pt>
                <c:pt idx="11">
                  <c:v>30</c:v>
                </c:pt>
                <c:pt idx="12">
                  <c:v>23</c:v>
                </c:pt>
                <c:pt idx="13">
                  <c:v>27</c:v>
                </c:pt>
                <c:pt idx="14">
                  <c:v>16</c:v>
                </c:pt>
                <c:pt idx="15">
                  <c:v>28</c:v>
                </c:pt>
                <c:pt idx="16">
                  <c:v>11</c:v>
                </c:pt>
                <c:pt idx="17">
                  <c:v>16</c:v>
                </c:pt>
                <c:pt idx="18">
                  <c:v>17</c:v>
                </c:pt>
                <c:pt idx="19">
                  <c:v>37</c:v>
                </c:pt>
                <c:pt idx="20">
                  <c:v>47</c:v>
                </c:pt>
                <c:pt idx="21">
                  <c:v>22</c:v>
                </c:pt>
              </c:numCache>
            </c:numRef>
          </c:val>
          <c:extLst>
            <c:ext xmlns:c16="http://schemas.microsoft.com/office/drawing/2014/chart" uri="{C3380CC4-5D6E-409C-BE32-E72D297353CC}">
              <c16:uniqueId val="{00000001-4D40-4C01-A930-FB7F72F3BA43}"/>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Puumalassa 2000, 2005 ja 2010 - 2022</a:t>
            </a:r>
            <a:endParaRPr lang="fi-FI" sz="1600">
              <a:effectLst/>
            </a:endParaRPr>
          </a:p>
        </c:rich>
      </c:tx>
      <c:layout>
        <c:manualLayout>
          <c:xMode val="edge"/>
          <c:yMode val="edge"/>
          <c:x val="9.1257292546038149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428653856809051"/>
        </c:manualLayout>
      </c:layout>
      <c:barChart>
        <c:barDir val="col"/>
        <c:grouping val="clustered"/>
        <c:varyColors val="0"/>
        <c:ser>
          <c:idx val="1"/>
          <c:order val="0"/>
          <c:tx>
            <c:strRef>
              <c:f>'7. Muuta'!$A$55</c:f>
              <c:strCache>
                <c:ptCount val="1"/>
                <c:pt idx="0">
                  <c:v>Puumala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239B-4A5C-9180-5951D8CE7E60}"/>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239B-4A5C-9180-5951D8CE7E6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Muuta'!$F$55:$T$55</c:f>
              <c:numCache>
                <c:formatCode>#,##0</c:formatCode>
                <c:ptCount val="15"/>
                <c:pt idx="0">
                  <c:v>2903</c:v>
                </c:pt>
                <c:pt idx="1">
                  <c:v>3377</c:v>
                </c:pt>
                <c:pt idx="2">
                  <c:v>3462</c:v>
                </c:pt>
                <c:pt idx="3">
                  <c:v>3508</c:v>
                </c:pt>
                <c:pt idx="4">
                  <c:v>3499</c:v>
                </c:pt>
                <c:pt idx="5">
                  <c:v>3555</c:v>
                </c:pt>
                <c:pt idx="6">
                  <c:v>3583</c:v>
                </c:pt>
                <c:pt idx="7">
                  <c:v>3622</c:v>
                </c:pt>
                <c:pt idx="8">
                  <c:v>3641</c:v>
                </c:pt>
                <c:pt idx="9">
                  <c:v>3706</c:v>
                </c:pt>
                <c:pt idx="10">
                  <c:v>3820</c:v>
                </c:pt>
                <c:pt idx="11">
                  <c:v>3870</c:v>
                </c:pt>
                <c:pt idx="12">
                  <c:v>3998</c:v>
                </c:pt>
                <c:pt idx="13">
                  <c:v>4002</c:v>
                </c:pt>
                <c:pt idx="14">
                  <c:v>4023</c:v>
                </c:pt>
              </c:numCache>
            </c:numRef>
          </c:val>
          <c:extLst>
            <c:ext xmlns:c16="http://schemas.microsoft.com/office/drawing/2014/chart" uri="{C3380CC4-5D6E-409C-BE32-E72D297353CC}">
              <c16:uniqueId val="{00000000-8E77-4998-8ECF-11AB352F1005}"/>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209392244626145"/>
          <c:y val="0.1771913970030512"/>
          <c:w val="0.86507730969699781"/>
          <c:h val="0.6633903626726545"/>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AF59-46AE-97F4-B65D476A9980}"/>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AF59-46AE-97F4-B65D476A9980}"/>
            </c:ext>
          </c:extLst>
        </c:ser>
        <c:ser>
          <c:idx val="1"/>
          <c:order val="2"/>
          <c:tx>
            <c:strRef>
              <c:f>'6. SOTE-tilastot'!$A$15</c:f>
              <c:strCache>
                <c:ptCount val="1"/>
                <c:pt idx="0">
                  <c:v>Puumala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SOTE-tilastot'!$B$15:$V$15</c:f>
              <c:numCache>
                <c:formatCode>#,##0</c:formatCode>
                <c:ptCount val="21"/>
                <c:pt idx="0">
                  <c:v>1917.8</c:v>
                </c:pt>
                <c:pt idx="1">
                  <c:v>2069.6999999999998</c:v>
                </c:pt>
                <c:pt idx="2">
                  <c:v>2303.3000000000002</c:v>
                </c:pt>
                <c:pt idx="3">
                  <c:v>2441.1999999999998</c:v>
                </c:pt>
                <c:pt idx="4">
                  <c:v>2568.8000000000002</c:v>
                </c:pt>
                <c:pt idx="5">
                  <c:v>2900.6</c:v>
                </c:pt>
                <c:pt idx="6">
                  <c:v>2905</c:v>
                </c:pt>
                <c:pt idx="7">
                  <c:v>3043.7</c:v>
                </c:pt>
                <c:pt idx="8">
                  <c:v>3651.4</c:v>
                </c:pt>
                <c:pt idx="9">
                  <c:v>3931.7</c:v>
                </c:pt>
                <c:pt idx="10">
                  <c:v>4048.8</c:v>
                </c:pt>
                <c:pt idx="11">
                  <c:v>4314.2</c:v>
                </c:pt>
                <c:pt idx="12">
                  <c:v>4429.2</c:v>
                </c:pt>
                <c:pt idx="13">
                  <c:v>4515.3</c:v>
                </c:pt>
                <c:pt idx="14">
                  <c:v>4547.3</c:v>
                </c:pt>
                <c:pt idx="15">
                  <c:v>4406.6000000000004</c:v>
                </c:pt>
                <c:pt idx="16">
                  <c:v>4263.7</c:v>
                </c:pt>
                <c:pt idx="17">
                  <c:v>4448.3999999999996</c:v>
                </c:pt>
                <c:pt idx="18">
                  <c:v>4489.3</c:v>
                </c:pt>
                <c:pt idx="19">
                  <c:v>4828.8999999999996</c:v>
                </c:pt>
                <c:pt idx="20">
                  <c:v>4904.1000000000004</c:v>
                </c:pt>
              </c:numCache>
            </c:numRef>
          </c:val>
          <c:smooth val="0"/>
          <c:extLst>
            <c:ext xmlns:c16="http://schemas.microsoft.com/office/drawing/2014/chart" uri="{C3380CC4-5D6E-409C-BE32-E72D297353CC}">
              <c16:uniqueId val="{00000002-AF59-46AE-97F4-B65D476A998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92216821034819"/>
          <c:y val="0.1771913970030512"/>
          <c:w val="0.84296523809677004"/>
          <c:h val="0.66103268035718943"/>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D166-41C0-B2AD-0E958BD382F2}"/>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D166-41C0-B2AD-0E958BD382F2}"/>
            </c:ext>
          </c:extLst>
        </c:ser>
        <c:ser>
          <c:idx val="0"/>
          <c:order val="2"/>
          <c:tx>
            <c:strRef>
              <c:f>'6. SOTE-tilastot'!$A$42</c:f>
              <c:strCache>
                <c:ptCount val="1"/>
                <c:pt idx="0">
                  <c:v>Puumala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SOTE-tilastot'!$B$42:$V$42</c:f>
              <c:numCache>
                <c:formatCode>#,##0</c:formatCode>
                <c:ptCount val="21"/>
                <c:pt idx="0">
                  <c:v>647.20000000000005</c:v>
                </c:pt>
                <c:pt idx="1">
                  <c:v>681.2</c:v>
                </c:pt>
                <c:pt idx="2">
                  <c:v>741.7</c:v>
                </c:pt>
                <c:pt idx="3">
                  <c:v>797.3</c:v>
                </c:pt>
                <c:pt idx="4">
                  <c:v>799.2</c:v>
                </c:pt>
                <c:pt idx="5">
                  <c:v>891.3</c:v>
                </c:pt>
                <c:pt idx="6">
                  <c:v>932.6</c:v>
                </c:pt>
                <c:pt idx="7">
                  <c:v>657</c:v>
                </c:pt>
                <c:pt idx="8">
                  <c:v>683.2</c:v>
                </c:pt>
                <c:pt idx="9">
                  <c:v>754.4</c:v>
                </c:pt>
                <c:pt idx="10">
                  <c:v>764.2</c:v>
                </c:pt>
                <c:pt idx="11">
                  <c:v>845.4</c:v>
                </c:pt>
                <c:pt idx="12">
                  <c:v>796.1</c:v>
                </c:pt>
                <c:pt idx="13">
                  <c:v>600.70000000000005</c:v>
                </c:pt>
                <c:pt idx="14">
                  <c:v>637</c:v>
                </c:pt>
                <c:pt idx="15">
                  <c:v>623.5</c:v>
                </c:pt>
                <c:pt idx="16">
                  <c:v>593.1</c:v>
                </c:pt>
                <c:pt idx="17">
                  <c:v>539.9</c:v>
                </c:pt>
                <c:pt idx="18">
                  <c:v>493.4</c:v>
                </c:pt>
                <c:pt idx="19">
                  <c:v>602.5</c:v>
                </c:pt>
                <c:pt idx="20">
                  <c:v>635.5</c:v>
                </c:pt>
              </c:numCache>
            </c:numRef>
          </c:val>
          <c:smooth val="0"/>
          <c:extLst>
            <c:ext xmlns:c16="http://schemas.microsoft.com/office/drawing/2014/chart" uri="{C3380CC4-5D6E-409C-BE32-E72D297353CC}">
              <c16:uniqueId val="{00000002-D166-41C0-B2AD-0E958BD382F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209392244626145"/>
          <c:y val="0.1771913970030512"/>
          <c:w val="0.86208986887477546"/>
          <c:h val="0.66326123887046662"/>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A6D2-4AA3-A92A-8E236A0CF190}"/>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A6D2-4AA3-A92A-8E236A0CF190}"/>
            </c:ext>
          </c:extLst>
        </c:ser>
        <c:ser>
          <c:idx val="0"/>
          <c:order val="2"/>
          <c:tx>
            <c:strRef>
              <c:f>'6. SOTE-tilastot'!$A$69</c:f>
              <c:strCache>
                <c:ptCount val="1"/>
                <c:pt idx="0">
                  <c:v>Puumala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SOTE-tilastot'!$B$69:$X$69</c:f>
              <c:numCache>
                <c:formatCode>#,##0</c:formatCode>
                <c:ptCount val="23"/>
                <c:pt idx="0">
                  <c:v>533.70000000000005</c:v>
                </c:pt>
                <c:pt idx="1">
                  <c:v>561.4</c:v>
                </c:pt>
                <c:pt idx="2">
                  <c:v>699.4</c:v>
                </c:pt>
                <c:pt idx="3">
                  <c:v>733.2</c:v>
                </c:pt>
                <c:pt idx="4">
                  <c:v>794.3</c:v>
                </c:pt>
                <c:pt idx="5">
                  <c:v>977.6</c:v>
                </c:pt>
                <c:pt idx="6">
                  <c:v>971.7</c:v>
                </c:pt>
                <c:pt idx="7">
                  <c:v>1007</c:v>
                </c:pt>
                <c:pt idx="8">
                  <c:v>1190.2</c:v>
                </c:pt>
                <c:pt idx="9">
                  <c:v>1249.0999999999999</c:v>
                </c:pt>
                <c:pt idx="10">
                  <c:v>1264</c:v>
                </c:pt>
                <c:pt idx="11">
                  <c:v>1326.2</c:v>
                </c:pt>
                <c:pt idx="12">
                  <c:v>1250.5999999999999</c:v>
                </c:pt>
                <c:pt idx="13">
                  <c:v>1323</c:v>
                </c:pt>
                <c:pt idx="14">
                  <c:v>1386.8</c:v>
                </c:pt>
                <c:pt idx="15">
                  <c:v>1328.8</c:v>
                </c:pt>
                <c:pt idx="16">
                  <c:v>1288.3</c:v>
                </c:pt>
                <c:pt idx="17">
                  <c:v>1432.1</c:v>
                </c:pt>
                <c:pt idx="18">
                  <c:v>1532.5</c:v>
                </c:pt>
                <c:pt idx="19">
                  <c:v>1728.5</c:v>
                </c:pt>
                <c:pt idx="20">
                  <c:v>1733.3</c:v>
                </c:pt>
                <c:pt idx="21">
                  <c:v>1797.5</c:v>
                </c:pt>
                <c:pt idx="22">
                  <c:v>2015.8</c:v>
                </c:pt>
              </c:numCache>
            </c:numRef>
          </c:val>
          <c:smooth val="0"/>
          <c:extLst>
            <c:ext xmlns:c16="http://schemas.microsoft.com/office/drawing/2014/chart" uri="{C3380CC4-5D6E-409C-BE32-E72D297353CC}">
              <c16:uniqueId val="{00000002-A6D2-4AA3-A92A-8E236A0CF19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92216821034819"/>
          <c:y val="0.1771913970030512"/>
          <c:w val="0.84442443191401662"/>
          <c:h val="0.65600582750202352"/>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5B76-4B1E-A5AF-EF749821A7B6}"/>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5B76-4B1E-A5AF-EF749821A7B6}"/>
            </c:ext>
          </c:extLst>
        </c:ser>
        <c:ser>
          <c:idx val="0"/>
          <c:order val="2"/>
          <c:tx>
            <c:strRef>
              <c:f>'6. SOTE-tilastot'!$A$96</c:f>
              <c:strCache>
                <c:ptCount val="1"/>
                <c:pt idx="0">
                  <c:v>Puumala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SOTE-tilastot'!$B$96:$V$96</c:f>
              <c:numCache>
                <c:formatCode>0.0</c:formatCode>
                <c:ptCount val="21"/>
                <c:pt idx="0">
                  <c:v>12.2</c:v>
                </c:pt>
                <c:pt idx="1">
                  <c:v>12.9</c:v>
                </c:pt>
                <c:pt idx="2">
                  <c:v>8.1999999999999993</c:v>
                </c:pt>
                <c:pt idx="3">
                  <c:v>9.4</c:v>
                </c:pt>
                <c:pt idx="4">
                  <c:v>7.3</c:v>
                </c:pt>
                <c:pt idx="5">
                  <c:v>8.6</c:v>
                </c:pt>
                <c:pt idx="6">
                  <c:v>6.9</c:v>
                </c:pt>
                <c:pt idx="7">
                  <c:v>10.7</c:v>
                </c:pt>
                <c:pt idx="8">
                  <c:v>2.6</c:v>
                </c:pt>
                <c:pt idx="9">
                  <c:v>10.6</c:v>
                </c:pt>
                <c:pt idx="10">
                  <c:v>16.600000000000001</c:v>
                </c:pt>
                <c:pt idx="11">
                  <c:v>24.8</c:v>
                </c:pt>
                <c:pt idx="12">
                  <c:v>64.400000000000006</c:v>
                </c:pt>
                <c:pt idx="13">
                  <c:v>65.5</c:v>
                </c:pt>
                <c:pt idx="14">
                  <c:v>75.900000000000006</c:v>
                </c:pt>
                <c:pt idx="15">
                  <c:v>63.7</c:v>
                </c:pt>
                <c:pt idx="16">
                  <c:v>73</c:v>
                </c:pt>
                <c:pt idx="17">
                  <c:v>11.8</c:v>
                </c:pt>
                <c:pt idx="18">
                  <c:v>16.8</c:v>
                </c:pt>
                <c:pt idx="19">
                  <c:v>50.2</c:v>
                </c:pt>
                <c:pt idx="20">
                  <c:v>44.5</c:v>
                </c:pt>
              </c:numCache>
            </c:numRef>
          </c:val>
          <c:smooth val="0"/>
          <c:extLst>
            <c:ext xmlns:c16="http://schemas.microsoft.com/office/drawing/2014/chart" uri="{C3380CC4-5D6E-409C-BE32-E72D297353CC}">
              <c16:uniqueId val="{00000002-5B76-4B1E-A5AF-EF749821A7B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Kesämökkien omistus mökin sijaintimaakunnan mukaan 2019</a:t>
            </a:r>
            <a:endParaRPr lang="fi-FI" sz="1600">
              <a:effectLst/>
            </a:endParaRPr>
          </a:p>
        </c:rich>
      </c:tx>
      <c:layout>
        <c:manualLayout>
          <c:xMode val="edge"/>
          <c:yMode val="edge"/>
          <c:x val="9.5686970364292759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2836171841290771"/>
          <c:h val="0.74529183280823996"/>
        </c:manualLayout>
      </c:layout>
      <c:barChart>
        <c:barDir val="col"/>
        <c:grouping val="stacked"/>
        <c:varyColors val="0"/>
        <c:ser>
          <c:idx val="1"/>
          <c:order val="0"/>
          <c:tx>
            <c:strRef>
              <c:f>'7. Muuta'!$B$69</c:f>
              <c:strCache>
                <c:ptCount val="1"/>
                <c:pt idx="0">
                  <c:v>Omistaja asuu mökin sijaintimaakunnassa</c:v>
                </c:pt>
              </c:strCache>
            </c:strRef>
          </c:tx>
          <c:spPr>
            <a:solidFill>
              <a:srgbClr val="92D050"/>
            </a:solidFill>
            <a:ln>
              <a:solidFill>
                <a:sysClr val="windowText" lastClr="000000"/>
              </a:solidFill>
            </a:ln>
            <a:effectLst/>
          </c:spPr>
          <c:invertIfNegative val="0"/>
          <c:cat>
            <c:strRef>
              <c:f>'7. Muuta'!$A$70:$A$88</c:f>
              <c:strCache>
                <c:ptCount val="19"/>
                <c:pt idx="0">
                  <c:v>Ahvenanmaa</c:v>
                </c:pt>
                <c:pt idx="1">
                  <c:v>Etelä-Karjala</c:v>
                </c:pt>
                <c:pt idx="2">
                  <c:v>Etelä-Pohjanmaa</c:v>
                </c:pt>
                <c:pt idx="3">
                  <c:v>Etelä-Savo</c:v>
                </c:pt>
                <c:pt idx="4">
                  <c:v>Kainuu</c:v>
                </c:pt>
                <c:pt idx="5">
                  <c:v>Kanta-Häme</c:v>
                </c:pt>
                <c:pt idx="6">
                  <c:v>Keski-Pohjanmaa</c:v>
                </c:pt>
                <c:pt idx="7">
                  <c:v>Keski-Suomi</c:v>
                </c:pt>
                <c:pt idx="8">
                  <c:v>Kymenlaakso</c:v>
                </c:pt>
                <c:pt idx="9">
                  <c:v>Lappi</c:v>
                </c:pt>
                <c:pt idx="10">
                  <c:v>Pirkanmaa</c:v>
                </c:pt>
                <c:pt idx="11">
                  <c:v>Pohjanmaa</c:v>
                </c:pt>
                <c:pt idx="12">
                  <c:v>Pohjois-Karjala</c:v>
                </c:pt>
                <c:pt idx="13">
                  <c:v>Pohjois-Pohjanmaa</c:v>
                </c:pt>
                <c:pt idx="14">
                  <c:v>Pohjois-Savo</c:v>
                </c:pt>
                <c:pt idx="15">
                  <c:v>Päijät-Häme</c:v>
                </c:pt>
                <c:pt idx="16">
                  <c:v>Satakunta</c:v>
                </c:pt>
                <c:pt idx="17">
                  <c:v>Uusimaa</c:v>
                </c:pt>
                <c:pt idx="18">
                  <c:v>Varsinais-Suomi</c:v>
                </c:pt>
              </c:strCache>
            </c:strRef>
          </c:cat>
          <c:val>
            <c:numRef>
              <c:f>'7. Muuta'!$B$70:$B$88</c:f>
              <c:numCache>
                <c:formatCode>#,##0</c:formatCode>
                <c:ptCount val="19"/>
                <c:pt idx="0">
                  <c:v>3401</c:v>
                </c:pt>
                <c:pt idx="1">
                  <c:v>10528</c:v>
                </c:pt>
                <c:pt idx="2">
                  <c:v>7746</c:v>
                </c:pt>
                <c:pt idx="3">
                  <c:v>16602</c:v>
                </c:pt>
                <c:pt idx="4">
                  <c:v>6332</c:v>
                </c:pt>
                <c:pt idx="5">
                  <c:v>8313</c:v>
                </c:pt>
                <c:pt idx="6">
                  <c:v>2333</c:v>
                </c:pt>
                <c:pt idx="7">
                  <c:v>17261</c:v>
                </c:pt>
                <c:pt idx="8">
                  <c:v>8987</c:v>
                </c:pt>
                <c:pt idx="9">
                  <c:v>14075</c:v>
                </c:pt>
                <c:pt idx="10">
                  <c:v>28942</c:v>
                </c:pt>
                <c:pt idx="11">
                  <c:v>15065</c:v>
                </c:pt>
                <c:pt idx="12">
                  <c:v>14307</c:v>
                </c:pt>
                <c:pt idx="13">
                  <c:v>20561</c:v>
                </c:pt>
                <c:pt idx="14">
                  <c:v>18713</c:v>
                </c:pt>
                <c:pt idx="15">
                  <c:v>9318</c:v>
                </c:pt>
                <c:pt idx="16">
                  <c:v>12964</c:v>
                </c:pt>
                <c:pt idx="17">
                  <c:v>33390</c:v>
                </c:pt>
                <c:pt idx="18">
                  <c:v>28825</c:v>
                </c:pt>
              </c:numCache>
            </c:numRef>
          </c:val>
          <c:extLst>
            <c:ext xmlns:c16="http://schemas.microsoft.com/office/drawing/2014/chart" uri="{C3380CC4-5D6E-409C-BE32-E72D297353CC}">
              <c16:uniqueId val="{00000004-20C6-4667-9558-02DD149A9B53}"/>
            </c:ext>
          </c:extLst>
        </c:ser>
        <c:ser>
          <c:idx val="0"/>
          <c:order val="1"/>
          <c:tx>
            <c:strRef>
              <c:f>'7. Muuta'!$C$69</c:f>
              <c:strCache>
                <c:ptCount val="1"/>
                <c:pt idx="0">
                  <c:v>Omistaja ei asu mökin sijaintimaakunnassa</c:v>
                </c:pt>
              </c:strCache>
            </c:strRef>
          </c:tx>
          <c:spPr>
            <a:pattFill prst="pct90">
              <a:fgClr>
                <a:srgbClr val="936FB1"/>
              </a:fgClr>
              <a:bgClr>
                <a:schemeClr val="bg1"/>
              </a:bgClr>
            </a:pattFill>
            <a:ln>
              <a:solidFill>
                <a:sysClr val="windowText" lastClr="000000"/>
              </a:solidFill>
            </a:ln>
            <a:effectLst/>
          </c:spPr>
          <c:invertIfNegative val="0"/>
          <c:cat>
            <c:strRef>
              <c:f>'7. Muuta'!$A$70:$A$88</c:f>
              <c:strCache>
                <c:ptCount val="19"/>
                <c:pt idx="0">
                  <c:v>Ahvenanmaa</c:v>
                </c:pt>
                <c:pt idx="1">
                  <c:v>Etelä-Karjala</c:v>
                </c:pt>
                <c:pt idx="2">
                  <c:v>Etelä-Pohjanmaa</c:v>
                </c:pt>
                <c:pt idx="3">
                  <c:v>Etelä-Savo</c:v>
                </c:pt>
                <c:pt idx="4">
                  <c:v>Kainuu</c:v>
                </c:pt>
                <c:pt idx="5">
                  <c:v>Kanta-Häme</c:v>
                </c:pt>
                <c:pt idx="6">
                  <c:v>Keski-Pohjanmaa</c:v>
                </c:pt>
                <c:pt idx="7">
                  <c:v>Keski-Suomi</c:v>
                </c:pt>
                <c:pt idx="8">
                  <c:v>Kymenlaakso</c:v>
                </c:pt>
                <c:pt idx="9">
                  <c:v>Lappi</c:v>
                </c:pt>
                <c:pt idx="10">
                  <c:v>Pirkanmaa</c:v>
                </c:pt>
                <c:pt idx="11">
                  <c:v>Pohjanmaa</c:v>
                </c:pt>
                <c:pt idx="12">
                  <c:v>Pohjois-Karjala</c:v>
                </c:pt>
                <c:pt idx="13">
                  <c:v>Pohjois-Pohjanmaa</c:v>
                </c:pt>
                <c:pt idx="14">
                  <c:v>Pohjois-Savo</c:v>
                </c:pt>
                <c:pt idx="15">
                  <c:v>Päijät-Häme</c:v>
                </c:pt>
                <c:pt idx="16">
                  <c:v>Satakunta</c:v>
                </c:pt>
                <c:pt idx="17">
                  <c:v>Uusimaa</c:v>
                </c:pt>
                <c:pt idx="18">
                  <c:v>Varsinais-Suomi</c:v>
                </c:pt>
              </c:strCache>
            </c:strRef>
          </c:cat>
          <c:val>
            <c:numRef>
              <c:f>'7. Muuta'!$C$70:$C$88</c:f>
              <c:numCache>
                <c:formatCode>#,##0</c:formatCode>
                <c:ptCount val="19"/>
                <c:pt idx="0">
                  <c:v>354</c:v>
                </c:pt>
                <c:pt idx="1">
                  <c:v>7424</c:v>
                </c:pt>
                <c:pt idx="2">
                  <c:v>4183</c:v>
                </c:pt>
                <c:pt idx="3">
                  <c:v>27808</c:v>
                </c:pt>
                <c:pt idx="4">
                  <c:v>4827</c:v>
                </c:pt>
                <c:pt idx="5">
                  <c:v>10800</c:v>
                </c:pt>
                <c:pt idx="6">
                  <c:v>908</c:v>
                </c:pt>
                <c:pt idx="7">
                  <c:v>14169</c:v>
                </c:pt>
                <c:pt idx="8">
                  <c:v>7518</c:v>
                </c:pt>
                <c:pt idx="9">
                  <c:v>11126</c:v>
                </c:pt>
                <c:pt idx="10">
                  <c:v>12485</c:v>
                </c:pt>
                <c:pt idx="11">
                  <c:v>2888</c:v>
                </c:pt>
                <c:pt idx="12">
                  <c:v>7097</c:v>
                </c:pt>
                <c:pt idx="13">
                  <c:v>5907</c:v>
                </c:pt>
                <c:pt idx="14">
                  <c:v>8692</c:v>
                </c:pt>
                <c:pt idx="15">
                  <c:v>10444</c:v>
                </c:pt>
                <c:pt idx="16">
                  <c:v>4614</c:v>
                </c:pt>
                <c:pt idx="17">
                  <c:v>1889</c:v>
                </c:pt>
                <c:pt idx="18">
                  <c:v>13796</c:v>
                </c:pt>
              </c:numCache>
            </c:numRef>
          </c:val>
          <c:extLst>
            <c:ext xmlns:c16="http://schemas.microsoft.com/office/drawing/2014/chart" uri="{C3380CC4-5D6E-409C-BE32-E72D297353CC}">
              <c16:uniqueId val="{00000005-20C6-4667-9558-02DD149A9B53}"/>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2"/>
          <c:tx>
            <c:strRef>
              <c:f>'7. Muuta'!$D$69</c:f>
              <c:strCache>
                <c:ptCount val="1"/>
                <c:pt idx="0">
                  <c:v>Yksityishenkilöiden omistamat mökit yhteensä</c:v>
                </c:pt>
              </c:strCache>
            </c:strRef>
          </c:tx>
          <c:spPr>
            <a:ln w="28575" cap="rnd">
              <a:noFill/>
              <a:round/>
            </a:ln>
            <a:effectLst/>
          </c:spPr>
          <c:marker>
            <c:symbol val="none"/>
          </c:marker>
          <c:dLbls>
            <c:dLbl>
              <c:idx val="13"/>
              <c:layout>
                <c:manualLayout>
                  <c:x val="-3.7397525914487223E-2"/>
                  <c:y val="-2.02000768056492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0C6-4667-9558-02DD149A9B5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Muuta'!$A$70:$A$88</c:f>
              <c:strCache>
                <c:ptCount val="19"/>
                <c:pt idx="0">
                  <c:v>Ahvenanmaa</c:v>
                </c:pt>
                <c:pt idx="1">
                  <c:v>Etelä-Karjala</c:v>
                </c:pt>
                <c:pt idx="2">
                  <c:v>Etelä-Pohjanmaa</c:v>
                </c:pt>
                <c:pt idx="3">
                  <c:v>Etelä-Savo</c:v>
                </c:pt>
                <c:pt idx="4">
                  <c:v>Kainuu</c:v>
                </c:pt>
                <c:pt idx="5">
                  <c:v>Kanta-Häme</c:v>
                </c:pt>
                <c:pt idx="6">
                  <c:v>Keski-Pohjanmaa</c:v>
                </c:pt>
                <c:pt idx="7">
                  <c:v>Keski-Suomi</c:v>
                </c:pt>
                <c:pt idx="8">
                  <c:v>Kymenlaakso</c:v>
                </c:pt>
                <c:pt idx="9">
                  <c:v>Lappi</c:v>
                </c:pt>
                <c:pt idx="10">
                  <c:v>Pirkanmaa</c:v>
                </c:pt>
                <c:pt idx="11">
                  <c:v>Pohjanmaa</c:v>
                </c:pt>
                <c:pt idx="12">
                  <c:v>Pohjois-Karjala</c:v>
                </c:pt>
                <c:pt idx="13">
                  <c:v>Pohjois-Pohjanmaa</c:v>
                </c:pt>
                <c:pt idx="14">
                  <c:v>Pohjois-Savo</c:v>
                </c:pt>
                <c:pt idx="15">
                  <c:v>Päijät-Häme</c:v>
                </c:pt>
                <c:pt idx="16">
                  <c:v>Satakunta</c:v>
                </c:pt>
                <c:pt idx="17">
                  <c:v>Uusimaa</c:v>
                </c:pt>
                <c:pt idx="18">
                  <c:v>Varsinais-Suomi</c:v>
                </c:pt>
              </c:strCache>
            </c:strRef>
          </c:cat>
          <c:val>
            <c:numRef>
              <c:f>'7. Muuta'!$D$70:$D$88</c:f>
              <c:numCache>
                <c:formatCode>#,##0</c:formatCode>
                <c:ptCount val="19"/>
                <c:pt idx="0">
                  <c:v>3755</c:v>
                </c:pt>
                <c:pt idx="1">
                  <c:v>17952</c:v>
                </c:pt>
                <c:pt idx="2">
                  <c:v>11929</c:v>
                </c:pt>
                <c:pt idx="3">
                  <c:v>44410</c:v>
                </c:pt>
                <c:pt idx="4">
                  <c:v>11159</c:v>
                </c:pt>
                <c:pt idx="5">
                  <c:v>19113</c:v>
                </c:pt>
                <c:pt idx="6">
                  <c:v>3241</c:v>
                </c:pt>
                <c:pt idx="7">
                  <c:v>31430</c:v>
                </c:pt>
                <c:pt idx="8">
                  <c:v>16505</c:v>
                </c:pt>
                <c:pt idx="9">
                  <c:v>25201</c:v>
                </c:pt>
                <c:pt idx="10">
                  <c:v>41427</c:v>
                </c:pt>
                <c:pt idx="11">
                  <c:v>17953</c:v>
                </c:pt>
                <c:pt idx="12">
                  <c:v>21404</c:v>
                </c:pt>
                <c:pt idx="13">
                  <c:v>26468</c:v>
                </c:pt>
                <c:pt idx="14">
                  <c:v>27405</c:v>
                </c:pt>
                <c:pt idx="15">
                  <c:v>19762</c:v>
                </c:pt>
                <c:pt idx="16">
                  <c:v>17578</c:v>
                </c:pt>
                <c:pt idx="17">
                  <c:v>35279</c:v>
                </c:pt>
                <c:pt idx="18">
                  <c:v>42621</c:v>
                </c:pt>
              </c:numCache>
            </c:numRef>
          </c:val>
          <c:smooth val="0"/>
          <c:extLst>
            <c:ext xmlns:c16="http://schemas.microsoft.com/office/drawing/2014/chart" uri="{C3380CC4-5D6E-409C-BE32-E72D297353CC}">
              <c16:uniqueId val="{00000006-20C6-4667-9558-02DD149A9B53}"/>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egendEntry>
        <c:idx val="2"/>
        <c:delete val="1"/>
      </c:legendEntry>
      <c:layout>
        <c:manualLayout>
          <c:xMode val="edge"/>
          <c:yMode val="edge"/>
          <c:x val="5.1476460447918322E-2"/>
          <c:y val="0.12787376361055336"/>
          <c:w val="0.89999997691194489"/>
          <c:h val="5.568581521936419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Puumalassa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7722388572055958E-2"/>
          <c:y val="0.15626319500037256"/>
          <c:w val="0.92170505143719073"/>
          <c:h val="0.75596842558945831"/>
        </c:manualLayout>
      </c:layout>
      <c:lineChart>
        <c:grouping val="standard"/>
        <c:varyColors val="0"/>
        <c:ser>
          <c:idx val="0"/>
          <c:order val="0"/>
          <c:tx>
            <c:strRef>
              <c:f>'1.B Väestö ja muuttoliike-ennus'!$B$143</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CD-424E-84E7-E258F6A345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muuttoliike-ennus'!$C$143:$V$143</c:f>
              <c:numCache>
                <c:formatCode>General</c:formatCode>
                <c:ptCount val="20"/>
                <c:pt idx="0">
                  <c:v>140</c:v>
                </c:pt>
                <c:pt idx="1">
                  <c:v>137</c:v>
                </c:pt>
                <c:pt idx="2">
                  <c:v>130</c:v>
                </c:pt>
                <c:pt idx="3">
                  <c:v>120</c:v>
                </c:pt>
                <c:pt idx="4">
                  <c:v>116</c:v>
                </c:pt>
                <c:pt idx="5">
                  <c:v>111</c:v>
                </c:pt>
                <c:pt idx="6">
                  <c:v>105</c:v>
                </c:pt>
                <c:pt idx="7">
                  <c:v>103</c:v>
                </c:pt>
                <c:pt idx="8">
                  <c:v>99</c:v>
                </c:pt>
                <c:pt idx="9">
                  <c:v>99</c:v>
                </c:pt>
                <c:pt idx="10">
                  <c:v>97</c:v>
                </c:pt>
                <c:pt idx="11">
                  <c:v>95</c:v>
                </c:pt>
                <c:pt idx="12">
                  <c:v>95</c:v>
                </c:pt>
                <c:pt idx="13">
                  <c:v>93</c:v>
                </c:pt>
                <c:pt idx="14">
                  <c:v>92</c:v>
                </c:pt>
                <c:pt idx="15">
                  <c:v>90</c:v>
                </c:pt>
                <c:pt idx="16">
                  <c:v>90</c:v>
                </c:pt>
                <c:pt idx="17">
                  <c:v>88</c:v>
                </c:pt>
                <c:pt idx="18">
                  <c:v>88</c:v>
                </c:pt>
                <c:pt idx="19">
                  <c:v>86</c:v>
                </c:pt>
              </c:numCache>
            </c:numRef>
          </c:val>
          <c:smooth val="0"/>
          <c:extLst>
            <c:ext xmlns:c16="http://schemas.microsoft.com/office/drawing/2014/chart" uri="{C3380CC4-5D6E-409C-BE32-E72D297353CC}">
              <c16:uniqueId val="{00000002-8C39-4697-AFF5-A62964855AA1}"/>
            </c:ext>
          </c:extLst>
        </c:ser>
        <c:ser>
          <c:idx val="1"/>
          <c:order val="1"/>
          <c:tx>
            <c:strRef>
              <c:f>'1.B Väestö ja muuttoliike-ennus'!$B$144</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CD-424E-84E7-E258F6A345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muuttoliike-ennus'!$C$144:$V$144</c:f>
              <c:numCache>
                <c:formatCode>General</c:formatCode>
                <c:ptCount val="20"/>
                <c:pt idx="0">
                  <c:v>1025</c:v>
                </c:pt>
                <c:pt idx="1">
                  <c:v>988</c:v>
                </c:pt>
                <c:pt idx="2">
                  <c:v>958</c:v>
                </c:pt>
                <c:pt idx="3">
                  <c:v>925</c:v>
                </c:pt>
                <c:pt idx="4">
                  <c:v>900</c:v>
                </c:pt>
                <c:pt idx="5">
                  <c:v>886</c:v>
                </c:pt>
                <c:pt idx="6">
                  <c:v>877</c:v>
                </c:pt>
                <c:pt idx="7">
                  <c:v>849</c:v>
                </c:pt>
                <c:pt idx="8">
                  <c:v>832</c:v>
                </c:pt>
                <c:pt idx="9">
                  <c:v>809</c:v>
                </c:pt>
                <c:pt idx="10">
                  <c:v>792</c:v>
                </c:pt>
                <c:pt idx="11">
                  <c:v>781</c:v>
                </c:pt>
                <c:pt idx="12">
                  <c:v>764</c:v>
                </c:pt>
                <c:pt idx="13">
                  <c:v>756</c:v>
                </c:pt>
                <c:pt idx="14">
                  <c:v>745</c:v>
                </c:pt>
                <c:pt idx="15">
                  <c:v>740</c:v>
                </c:pt>
                <c:pt idx="16">
                  <c:v>738</c:v>
                </c:pt>
                <c:pt idx="17">
                  <c:v>735</c:v>
                </c:pt>
                <c:pt idx="18">
                  <c:v>729</c:v>
                </c:pt>
                <c:pt idx="19">
                  <c:v>725</c:v>
                </c:pt>
              </c:numCache>
            </c:numRef>
          </c:val>
          <c:smooth val="0"/>
          <c:extLst>
            <c:ext xmlns:c16="http://schemas.microsoft.com/office/drawing/2014/chart" uri="{C3380CC4-5D6E-409C-BE32-E72D297353CC}">
              <c16:uniqueId val="{00000009-8C39-4697-AFF5-A62964855AA1}"/>
            </c:ext>
          </c:extLst>
        </c:ser>
        <c:ser>
          <c:idx val="2"/>
          <c:order val="2"/>
          <c:tx>
            <c:strRef>
              <c:f>'1.B Väestö ja muuttoliike-ennus'!$B$145</c:f>
              <c:strCache>
                <c:ptCount val="1"/>
                <c:pt idx="0">
                  <c:v>65 -</c:v>
                </c:pt>
              </c:strCache>
            </c:strRef>
          </c:tx>
          <c:spPr>
            <a:ln w="38100" cap="rnd">
              <a:solidFill>
                <a:schemeClr val="accent3"/>
              </a:solidFill>
              <a:prstDash val="sysDash"/>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CD-424E-84E7-E258F6A345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muuttoliike-ennus'!$C$145:$V$145</c:f>
              <c:numCache>
                <c:formatCode>General</c:formatCode>
                <c:ptCount val="20"/>
                <c:pt idx="0">
                  <c:v>951</c:v>
                </c:pt>
                <c:pt idx="1">
                  <c:v>966</c:v>
                </c:pt>
                <c:pt idx="2">
                  <c:v>983</c:v>
                </c:pt>
                <c:pt idx="3">
                  <c:v>1005</c:v>
                </c:pt>
                <c:pt idx="4">
                  <c:v>1017</c:v>
                </c:pt>
                <c:pt idx="5">
                  <c:v>1019</c:v>
                </c:pt>
                <c:pt idx="6">
                  <c:v>1018</c:v>
                </c:pt>
                <c:pt idx="7">
                  <c:v>1031</c:v>
                </c:pt>
                <c:pt idx="8">
                  <c:v>1037</c:v>
                </c:pt>
                <c:pt idx="9">
                  <c:v>1046</c:v>
                </c:pt>
                <c:pt idx="10">
                  <c:v>1051</c:v>
                </c:pt>
                <c:pt idx="11">
                  <c:v>1051</c:v>
                </c:pt>
                <c:pt idx="12">
                  <c:v>1052</c:v>
                </c:pt>
                <c:pt idx="13">
                  <c:v>1050</c:v>
                </c:pt>
                <c:pt idx="14">
                  <c:v>1049</c:v>
                </c:pt>
                <c:pt idx="15">
                  <c:v>1043</c:v>
                </c:pt>
                <c:pt idx="16">
                  <c:v>1032</c:v>
                </c:pt>
                <c:pt idx="17">
                  <c:v>1025</c:v>
                </c:pt>
                <c:pt idx="18">
                  <c:v>1018</c:v>
                </c:pt>
                <c:pt idx="19">
                  <c:v>1009</c:v>
                </c:pt>
              </c:numCache>
            </c:numRef>
          </c:val>
          <c:smooth val="0"/>
          <c:extLst>
            <c:ext xmlns:c16="http://schemas.microsoft.com/office/drawing/2014/chart" uri="{C3380CC4-5D6E-409C-BE32-E72D297353CC}">
              <c16:uniqueId val="{0000000A-8C39-4697-AFF5-A62964855AA1}"/>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55299276226625"/>
          <c:y val="0.15442501800729461"/>
          <c:w val="0.80019268048342829"/>
          <c:h val="0.69334001766189823"/>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6547-45E8-9337-4FB7A318DD23}"/>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6547-45E8-9337-4FB7A318DD23}"/>
            </c:ext>
          </c:extLst>
        </c:ser>
        <c:ser>
          <c:idx val="2"/>
          <c:order val="2"/>
          <c:tx>
            <c:strRef>
              <c:f>'3. Talouden tasapaino'!$A$15</c:f>
              <c:strCache>
                <c:ptCount val="1"/>
                <c:pt idx="0">
                  <c:v>Puumala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tasapaino'!$C$15:$Y$15</c:f>
              <c:numCache>
                <c:formatCode>#,##0</c:formatCode>
                <c:ptCount val="23"/>
                <c:pt idx="0">
                  <c:v>-12</c:v>
                </c:pt>
                <c:pt idx="1">
                  <c:v>-176</c:v>
                </c:pt>
                <c:pt idx="2">
                  <c:v>-404</c:v>
                </c:pt>
                <c:pt idx="3">
                  <c:v>130</c:v>
                </c:pt>
                <c:pt idx="4">
                  <c:v>-51</c:v>
                </c:pt>
                <c:pt idx="5">
                  <c:v>-385</c:v>
                </c:pt>
                <c:pt idx="6">
                  <c:v>549</c:v>
                </c:pt>
                <c:pt idx="7">
                  <c:v>195</c:v>
                </c:pt>
                <c:pt idx="8">
                  <c:v>82</c:v>
                </c:pt>
                <c:pt idx="9">
                  <c:v>181</c:v>
                </c:pt>
                <c:pt idx="10">
                  <c:v>637</c:v>
                </c:pt>
                <c:pt idx="11">
                  <c:v>161</c:v>
                </c:pt>
                <c:pt idx="12">
                  <c:v>263</c:v>
                </c:pt>
                <c:pt idx="13">
                  <c:v>797</c:v>
                </c:pt>
                <c:pt idx="14">
                  <c:v>770</c:v>
                </c:pt>
                <c:pt idx="15">
                  <c:v>1031</c:v>
                </c:pt>
                <c:pt idx="16">
                  <c:v>1099</c:v>
                </c:pt>
                <c:pt idx="17">
                  <c:v>1059</c:v>
                </c:pt>
                <c:pt idx="18">
                  <c:v>1062</c:v>
                </c:pt>
                <c:pt idx="19">
                  <c:v>1032</c:v>
                </c:pt>
                <c:pt idx="20">
                  <c:v>1126</c:v>
                </c:pt>
                <c:pt idx="21">
                  <c:v>1072</c:v>
                </c:pt>
                <c:pt idx="22">
                  <c:v>627</c:v>
                </c:pt>
              </c:numCache>
            </c:numRef>
          </c:val>
          <c:smooth val="0"/>
          <c:extLst>
            <c:ext xmlns:c16="http://schemas.microsoft.com/office/drawing/2014/chart" uri="{C3380CC4-5D6E-409C-BE32-E72D297353CC}">
              <c16:uniqueId val="{00000002-6547-45E8-9337-4FB7A318DD2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10805325264082"/>
          <c:y val="0.13380040848377625"/>
          <c:w val="0.80685269480243571"/>
          <c:h val="0.71881755701186401"/>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B5CE-449C-A5D8-5DF82D29B43D}"/>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B5CE-449C-A5D8-5DF82D29B43D}"/>
            </c:ext>
          </c:extLst>
        </c:ser>
        <c:ser>
          <c:idx val="2"/>
          <c:order val="2"/>
          <c:tx>
            <c:strRef>
              <c:f>'3. Talouden tasapaino'!$A$31</c:f>
              <c:strCache>
                <c:ptCount val="1"/>
                <c:pt idx="0">
                  <c:v>Puumala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tasapaino'!$C$31:$Y$31</c:f>
              <c:numCache>
                <c:formatCode>#,##0</c:formatCode>
                <c:ptCount val="23"/>
                <c:pt idx="0">
                  <c:v>2145</c:v>
                </c:pt>
                <c:pt idx="1">
                  <c:v>2168</c:v>
                </c:pt>
                <c:pt idx="2">
                  <c:v>1943</c:v>
                </c:pt>
                <c:pt idx="3">
                  <c:v>2030</c:v>
                </c:pt>
                <c:pt idx="4">
                  <c:v>2089</c:v>
                </c:pt>
                <c:pt idx="5">
                  <c:v>2242</c:v>
                </c:pt>
                <c:pt idx="6">
                  <c:v>2539</c:v>
                </c:pt>
                <c:pt idx="7">
                  <c:v>2596</c:v>
                </c:pt>
                <c:pt idx="8">
                  <c:v>3048</c:v>
                </c:pt>
                <c:pt idx="9">
                  <c:v>3067</c:v>
                </c:pt>
                <c:pt idx="10">
                  <c:v>3323</c:v>
                </c:pt>
                <c:pt idx="11">
                  <c:v>3405</c:v>
                </c:pt>
                <c:pt idx="12">
                  <c:v>3322</c:v>
                </c:pt>
                <c:pt idx="13">
                  <c:v>3633</c:v>
                </c:pt>
                <c:pt idx="14">
                  <c:v>3733</c:v>
                </c:pt>
                <c:pt idx="15">
                  <c:v>4144</c:v>
                </c:pt>
                <c:pt idx="16">
                  <c:v>3979</c:v>
                </c:pt>
                <c:pt idx="17">
                  <c:v>4040</c:v>
                </c:pt>
                <c:pt idx="18">
                  <c:v>4113</c:v>
                </c:pt>
                <c:pt idx="19">
                  <c:v>4354</c:v>
                </c:pt>
                <c:pt idx="20">
                  <c:v>4300</c:v>
                </c:pt>
                <c:pt idx="21">
                  <c:v>4964</c:v>
                </c:pt>
                <c:pt idx="22">
                  <c:v>5224</c:v>
                </c:pt>
              </c:numCache>
            </c:numRef>
          </c:val>
          <c:smooth val="0"/>
          <c:extLst>
            <c:ext xmlns:c16="http://schemas.microsoft.com/office/drawing/2014/chart" uri="{C3380CC4-5D6E-409C-BE32-E72D297353CC}">
              <c16:uniqueId val="{00000002-B5CE-449C-A5D8-5DF82D29B43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48679780111246"/>
          <c:y val="0.13622685561111122"/>
          <c:w val="0.80132399311843883"/>
          <c:h val="0.71883723317946002"/>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4740-4240-9EE0-00FAC3203F48}"/>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4740-4240-9EE0-00FAC3203F48}"/>
            </c:ext>
          </c:extLst>
        </c:ser>
        <c:ser>
          <c:idx val="2"/>
          <c:order val="2"/>
          <c:tx>
            <c:strRef>
              <c:f>'3. Talouden tasapaino'!$A$47</c:f>
              <c:strCache>
                <c:ptCount val="1"/>
                <c:pt idx="0">
                  <c:v>Puumala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tasapaino'!$C$47:$Y$47</c:f>
              <c:numCache>
                <c:formatCode>#,##0</c:formatCode>
                <c:ptCount val="23"/>
                <c:pt idx="0">
                  <c:v>62</c:v>
                </c:pt>
                <c:pt idx="1">
                  <c:v>52</c:v>
                </c:pt>
                <c:pt idx="2">
                  <c:v>324</c:v>
                </c:pt>
                <c:pt idx="3">
                  <c:v>603</c:v>
                </c:pt>
                <c:pt idx="4">
                  <c:v>1113</c:v>
                </c:pt>
                <c:pt idx="5">
                  <c:v>1539</c:v>
                </c:pt>
                <c:pt idx="6">
                  <c:v>993</c:v>
                </c:pt>
                <c:pt idx="7">
                  <c:v>1019</c:v>
                </c:pt>
                <c:pt idx="8">
                  <c:v>1145</c:v>
                </c:pt>
                <c:pt idx="9">
                  <c:v>1216</c:v>
                </c:pt>
                <c:pt idx="10">
                  <c:v>817</c:v>
                </c:pt>
                <c:pt idx="11">
                  <c:v>1294</c:v>
                </c:pt>
                <c:pt idx="12">
                  <c:v>1490</c:v>
                </c:pt>
                <c:pt idx="13">
                  <c:v>1460</c:v>
                </c:pt>
                <c:pt idx="14">
                  <c:v>1423</c:v>
                </c:pt>
                <c:pt idx="15">
                  <c:v>1198</c:v>
                </c:pt>
                <c:pt idx="16">
                  <c:v>970</c:v>
                </c:pt>
                <c:pt idx="17">
                  <c:v>737</c:v>
                </c:pt>
                <c:pt idx="18">
                  <c:v>495</c:v>
                </c:pt>
                <c:pt idx="19">
                  <c:v>285</c:v>
                </c:pt>
                <c:pt idx="20">
                  <c:v>140</c:v>
                </c:pt>
                <c:pt idx="21">
                  <c:v>47</c:v>
                </c:pt>
                <c:pt idx="22">
                  <c:v>24</c:v>
                </c:pt>
              </c:numCache>
            </c:numRef>
          </c:val>
          <c:smooth val="0"/>
          <c:extLst>
            <c:ext xmlns:c16="http://schemas.microsoft.com/office/drawing/2014/chart" uri="{C3380CC4-5D6E-409C-BE32-E72D297353CC}">
              <c16:uniqueId val="{00000002-4740-4240-9EE0-00FAC3203F4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908693282485646"/>
          <c:y val="0.12504150753058374"/>
          <c:w val="0.77539807565400509"/>
          <c:h val="0.71740594302208482"/>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9C4F-4402-A4B0-148D6BA27FC2}"/>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9C4F-4402-A4B0-148D6BA27FC2}"/>
            </c:ext>
          </c:extLst>
        </c:ser>
        <c:ser>
          <c:idx val="2"/>
          <c:order val="2"/>
          <c:tx>
            <c:strRef>
              <c:f>'3. Talouden tasapaino'!$A$63</c:f>
              <c:strCache>
                <c:ptCount val="1"/>
                <c:pt idx="0">
                  <c:v>Puumala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tasapaino'!$I$63:$Y$63</c:f>
              <c:numCache>
                <c:formatCode>#,##0</c:formatCode>
                <c:ptCount val="17"/>
                <c:pt idx="0">
                  <c:v>-760</c:v>
                </c:pt>
                <c:pt idx="1">
                  <c:v>-770</c:v>
                </c:pt>
                <c:pt idx="2">
                  <c:v>-917</c:v>
                </c:pt>
                <c:pt idx="3">
                  <c:v>-991</c:v>
                </c:pt>
                <c:pt idx="4">
                  <c:v>-601.53411384739604</c:v>
                </c:pt>
                <c:pt idx="5">
                  <c:v>-678.37949565936333</c:v>
                </c:pt>
                <c:pt idx="6">
                  <c:v>-547.59898904802026</c:v>
                </c:pt>
                <c:pt idx="7">
                  <c:v>0</c:v>
                </c:pt>
                <c:pt idx="8">
                  <c:v>566.34865568083262</c:v>
                </c:pt>
                <c:pt idx="9">
                  <c:v>1200.8849557522124</c:v>
                </c:pt>
                <c:pt idx="10">
                  <c:v>1937.332139659803</c:v>
                </c:pt>
                <c:pt idx="11">
                  <c:v>2743.2065217391305</c:v>
                </c:pt>
                <c:pt idx="12">
                  <c:v>3533.454710969504</c:v>
                </c:pt>
                <c:pt idx="13">
                  <c:v>4005.1139005113901</c:v>
                </c:pt>
                <c:pt idx="14">
                  <c:v>4843.2381843706135</c:v>
                </c:pt>
                <c:pt idx="15">
                  <c:v>12683.514407179971</c:v>
                </c:pt>
                <c:pt idx="16">
                  <c:v>5958.3921499762691</c:v>
                </c:pt>
              </c:numCache>
            </c:numRef>
          </c:val>
          <c:smooth val="0"/>
          <c:extLst>
            <c:ext xmlns:c16="http://schemas.microsoft.com/office/drawing/2014/chart" uri="{C3380CC4-5D6E-409C-BE32-E72D297353CC}">
              <c16:uniqueId val="{00000002-9C4F-4402-A4B0-148D6BA27FC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56F-486A-9F44-70AFED2C3271}"/>
              </c:ext>
            </c:extLst>
          </c:dPt>
          <c:dPt>
            <c:idx val="1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B56F-486A-9F44-70AFED2C3271}"/>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B56F-486A-9F44-70AFED2C327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B56F-486A-9F44-70AFED2C3271}"/>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C837-4434-95A3-A90C58AB0367}"/>
              </c:ext>
            </c:extLst>
          </c:dPt>
          <c:dPt>
            <c:idx val="9"/>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69EE-4D55-8A3E-5E4CF9C68B81}"/>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69EE-4D55-8A3E-5E4CF9C68B8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C837-4434-95A3-A90C58AB0367}"/>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4C26-4A68-9F69-B005BA3776AB}"/>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4C26-4A68-9F69-B005BA3776AB}"/>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4C26-4A68-9F69-B005BA3776AB}"/>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4C26-4A68-9F69-B005BA3776A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5FD0-483B-BEA0-A5EF20D549CA}"/>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5FD0-483B-BEA0-A5EF20D549CA}"/>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5FD0-483B-BEA0-A5EF20D549CA}"/>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5FD0-483B-BEA0-A5EF20D549C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1C6A-4230-BEBD-8BBBDBDB8B26}"/>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1C6A-4230-BEBD-8BBBDBDB8B2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E21D-4242-A250-685BBF4C6D17}"/>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E21D-4242-A250-685BBF4C6D17}"/>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E21D-4242-A250-685BBF4C6D17}"/>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E21D-4242-A250-685BBF4C6D17}"/>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DE28-42CB-8D82-5F514684C51E}"/>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DE28-42CB-8D82-5F514684C51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8F08-42F4-B791-5094E206D388}"/>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8F08-42F4-B791-5094E206D388}"/>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Rantasalmen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8034843949115107"/>
        </c:manualLayout>
      </c:layout>
      <c:barChart>
        <c:barDir val="col"/>
        <c:grouping val="clustered"/>
        <c:varyColors val="0"/>
        <c:ser>
          <c:idx val="0"/>
          <c:order val="0"/>
          <c:tx>
            <c:strRef>
              <c:f>'1.A Väestö ja muuttoliike'!$A$14</c:f>
              <c:strCache>
                <c:ptCount val="1"/>
                <c:pt idx="0">
                  <c:v>Rantasalmi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muuttoliike'!$B$14:$X$14</c:f>
              <c:numCache>
                <c:formatCode>#,##0</c:formatCode>
                <c:ptCount val="23"/>
                <c:pt idx="0">
                  <c:v>4587</c:v>
                </c:pt>
                <c:pt idx="1">
                  <c:v>4534</c:v>
                </c:pt>
                <c:pt idx="2">
                  <c:v>4514</c:v>
                </c:pt>
                <c:pt idx="3">
                  <c:v>4435</c:v>
                </c:pt>
                <c:pt idx="4">
                  <c:v>4409</c:v>
                </c:pt>
                <c:pt idx="5">
                  <c:v>4371</c:v>
                </c:pt>
                <c:pt idx="6">
                  <c:v>4321</c:v>
                </c:pt>
                <c:pt idx="7">
                  <c:v>4261</c:v>
                </c:pt>
                <c:pt idx="8">
                  <c:v>4145</c:v>
                </c:pt>
                <c:pt idx="9">
                  <c:v>4076</c:v>
                </c:pt>
                <c:pt idx="10">
                  <c:v>3996</c:v>
                </c:pt>
                <c:pt idx="11">
                  <c:v>3949</c:v>
                </c:pt>
                <c:pt idx="12">
                  <c:v>3921</c:v>
                </c:pt>
                <c:pt idx="13">
                  <c:v>3872</c:v>
                </c:pt>
                <c:pt idx="14">
                  <c:v>3815</c:v>
                </c:pt>
                <c:pt idx="15">
                  <c:v>3733</c:v>
                </c:pt>
                <c:pt idx="16">
                  <c:v>3649</c:v>
                </c:pt>
                <c:pt idx="17">
                  <c:v>3553</c:v>
                </c:pt>
                <c:pt idx="18">
                  <c:v>3514</c:v>
                </c:pt>
                <c:pt idx="19">
                  <c:v>3431</c:v>
                </c:pt>
                <c:pt idx="20">
                  <c:v>3364</c:v>
                </c:pt>
                <c:pt idx="21">
                  <c:v>3330</c:v>
                </c:pt>
                <c:pt idx="22">
                  <c:v>3308</c:v>
                </c:pt>
              </c:numCache>
            </c:numRef>
          </c:val>
          <c:extLst>
            <c:ext xmlns:c16="http://schemas.microsoft.com/office/drawing/2014/chart" uri="{C3380CC4-5D6E-409C-BE32-E72D297353CC}">
              <c16:uniqueId val="{00000000-BFBD-48A5-A488-1747BEDB442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Rantasalmella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muuttoliike'!$A$29</c:f>
              <c:strCache>
                <c:ptCount val="1"/>
                <c:pt idx="0">
                  <c:v>Rantasalmi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muuttoliike'!$B$29:$X$29</c:f>
              <c:numCache>
                <c:formatCode>#,##0</c:formatCode>
                <c:ptCount val="23"/>
                <c:pt idx="0">
                  <c:v>-26</c:v>
                </c:pt>
                <c:pt idx="1">
                  <c:v>-23</c:v>
                </c:pt>
                <c:pt idx="2">
                  <c:v>9</c:v>
                </c:pt>
                <c:pt idx="3">
                  <c:v>-32</c:v>
                </c:pt>
                <c:pt idx="4">
                  <c:v>-11</c:v>
                </c:pt>
                <c:pt idx="5">
                  <c:v>6</c:v>
                </c:pt>
                <c:pt idx="6">
                  <c:v>-15</c:v>
                </c:pt>
                <c:pt idx="7">
                  <c:v>-39</c:v>
                </c:pt>
                <c:pt idx="8">
                  <c:v>-59</c:v>
                </c:pt>
                <c:pt idx="9">
                  <c:v>-32</c:v>
                </c:pt>
                <c:pt idx="10">
                  <c:v>-23</c:v>
                </c:pt>
                <c:pt idx="11">
                  <c:v>-13</c:v>
                </c:pt>
                <c:pt idx="12">
                  <c:v>-2</c:v>
                </c:pt>
                <c:pt idx="13">
                  <c:v>-18</c:v>
                </c:pt>
                <c:pt idx="14">
                  <c:v>-28</c:v>
                </c:pt>
                <c:pt idx="15">
                  <c:v>-20</c:v>
                </c:pt>
                <c:pt idx="16">
                  <c:v>-28</c:v>
                </c:pt>
                <c:pt idx="17">
                  <c:v>-40</c:v>
                </c:pt>
                <c:pt idx="18">
                  <c:v>9</c:v>
                </c:pt>
                <c:pt idx="19">
                  <c:v>-44</c:v>
                </c:pt>
                <c:pt idx="20">
                  <c:v>-28</c:v>
                </c:pt>
                <c:pt idx="21">
                  <c:v>8</c:v>
                </c:pt>
                <c:pt idx="22">
                  <c:v>36</c:v>
                </c:pt>
              </c:numCache>
            </c:numRef>
          </c:val>
          <c:extLst>
            <c:ext xmlns:c16="http://schemas.microsoft.com/office/drawing/2014/chart" uri="{C3380CC4-5D6E-409C-BE32-E72D297353CC}">
              <c16:uniqueId val="{00000000-F2D9-4A9F-8405-961B008B508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Rantasalmella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muuttoliike'!$A$44</c:f>
              <c:strCache>
                <c:ptCount val="1"/>
                <c:pt idx="0">
                  <c:v>Rantasalmi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muuttoliike'!$B$44:$X$44</c:f>
              <c:numCache>
                <c:formatCode>#,##0</c:formatCode>
                <c:ptCount val="23"/>
                <c:pt idx="0">
                  <c:v>-34</c:v>
                </c:pt>
                <c:pt idx="1">
                  <c:v>-31</c:v>
                </c:pt>
                <c:pt idx="2">
                  <c:v>-30</c:v>
                </c:pt>
                <c:pt idx="3">
                  <c:v>-47</c:v>
                </c:pt>
                <c:pt idx="4">
                  <c:v>-17</c:v>
                </c:pt>
                <c:pt idx="5">
                  <c:v>-46</c:v>
                </c:pt>
                <c:pt idx="6">
                  <c:v>-36</c:v>
                </c:pt>
                <c:pt idx="7">
                  <c:v>-20</c:v>
                </c:pt>
                <c:pt idx="8">
                  <c:v>-56</c:v>
                </c:pt>
                <c:pt idx="9">
                  <c:v>-37</c:v>
                </c:pt>
                <c:pt idx="10">
                  <c:v>-54</c:v>
                </c:pt>
                <c:pt idx="11">
                  <c:v>-36</c:v>
                </c:pt>
                <c:pt idx="12">
                  <c:v>-26</c:v>
                </c:pt>
                <c:pt idx="13">
                  <c:v>-33</c:v>
                </c:pt>
                <c:pt idx="14">
                  <c:v>-30</c:v>
                </c:pt>
                <c:pt idx="15">
                  <c:v>-63</c:v>
                </c:pt>
                <c:pt idx="16">
                  <c:v>-54</c:v>
                </c:pt>
                <c:pt idx="17">
                  <c:v>-57</c:v>
                </c:pt>
                <c:pt idx="18">
                  <c:v>-49</c:v>
                </c:pt>
                <c:pt idx="19">
                  <c:v>-40</c:v>
                </c:pt>
                <c:pt idx="20">
                  <c:v>-40</c:v>
                </c:pt>
                <c:pt idx="21">
                  <c:v>-41</c:v>
                </c:pt>
                <c:pt idx="22">
                  <c:v>-58</c:v>
                </c:pt>
              </c:numCache>
            </c:numRef>
          </c:val>
          <c:extLst>
            <c:ext xmlns:c16="http://schemas.microsoft.com/office/drawing/2014/chart" uri="{C3380CC4-5D6E-409C-BE32-E72D297353CC}">
              <c16:uniqueId val="{00000000-1625-4DD3-A2E6-645DA1129D2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Rantasalmella</a:t>
            </a:r>
            <a:endParaRPr lang="en-US" sz="1600" b="1"/>
          </a:p>
          <a:p>
            <a:pPr>
              <a:defRPr sz="1600" b="1"/>
            </a:pP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muuttoliike'!$A$59</c:f>
              <c:strCache>
                <c:ptCount val="1"/>
                <c:pt idx="0">
                  <c:v>Rantasalmi</c:v>
                </c:pt>
              </c:strCache>
            </c:strRef>
          </c:tx>
          <c:spPr>
            <a:solidFill>
              <a:schemeClr val="accent1">
                <a:lumMod val="60000"/>
                <a:lumOff val="40000"/>
              </a:schemeClr>
            </a:solidFill>
            <a:ln>
              <a:solidFill>
                <a:sysClr val="windowText" lastClr="000000"/>
              </a:solidFill>
            </a:ln>
            <a:effectLst/>
          </c:spPr>
          <c:invertIfNegative val="0"/>
          <c:dLbls>
            <c:dLbl>
              <c:idx val="20"/>
              <c:layout>
                <c:manualLayout>
                  <c:x val="0"/>
                  <c:y val="7.5757560694034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05-424E-BDCE-651C74AA222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muuttoliike'!$B$59:$Y$59</c15:sqref>
                  </c15:fullRef>
                </c:ext>
              </c:extLst>
              <c:f>'1.A Väestö ja muuttoliike'!$B$59:$X$59</c:f>
              <c:numCache>
                <c:formatCode>0</c:formatCode>
                <c:ptCount val="23"/>
                <c:pt idx="0">
                  <c:v>-11</c:v>
                </c:pt>
                <c:pt idx="1">
                  <c:v>-19</c:v>
                </c:pt>
                <c:pt idx="2">
                  <c:v>-13</c:v>
                </c:pt>
                <c:pt idx="3">
                  <c:v>-17</c:v>
                </c:pt>
                <c:pt idx="4">
                  <c:v>-9</c:v>
                </c:pt>
                <c:pt idx="5">
                  <c:v>-16</c:v>
                </c:pt>
                <c:pt idx="6">
                  <c:v>-27</c:v>
                </c:pt>
                <c:pt idx="7">
                  <c:v>-7</c:v>
                </c:pt>
                <c:pt idx="8">
                  <c:v>-34</c:v>
                </c:pt>
                <c:pt idx="9">
                  <c:v>-17</c:v>
                </c:pt>
                <c:pt idx="10">
                  <c:v>2</c:v>
                </c:pt>
                <c:pt idx="11">
                  <c:v>-6</c:v>
                </c:pt>
                <c:pt idx="12">
                  <c:v>-8</c:v>
                </c:pt>
                <c:pt idx="13">
                  <c:v>-25</c:v>
                </c:pt>
                <c:pt idx="14">
                  <c:v>-17</c:v>
                </c:pt>
                <c:pt idx="15">
                  <c:v>-1</c:v>
                </c:pt>
                <c:pt idx="16">
                  <c:v>-9</c:v>
                </c:pt>
                <c:pt idx="17">
                  <c:v>-31</c:v>
                </c:pt>
                <c:pt idx="18">
                  <c:v>0</c:v>
                </c:pt>
                <c:pt idx="19">
                  <c:v>-23</c:v>
                </c:pt>
                <c:pt idx="20">
                  <c:v>3</c:v>
                </c:pt>
                <c:pt idx="21">
                  <c:v>2</c:v>
                </c:pt>
                <c:pt idx="22">
                  <c:v>19</c:v>
                </c:pt>
              </c:numCache>
            </c:numRef>
          </c:val>
          <c:extLst>
            <c:ext xmlns:c16="http://schemas.microsoft.com/office/drawing/2014/chart" uri="{C3380CC4-5D6E-409C-BE32-E72D297353CC}">
              <c16:uniqueId val="{00000000-C10B-4731-8073-85C8571CF80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Rantasalmella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5800035306390356"/>
          <c:w val="0.90502474649048437"/>
          <c:h val="0.75796131741073236"/>
        </c:manualLayout>
      </c:layout>
      <c:barChart>
        <c:barDir val="col"/>
        <c:grouping val="clustered"/>
        <c:varyColors val="0"/>
        <c:ser>
          <c:idx val="0"/>
          <c:order val="0"/>
          <c:tx>
            <c:strRef>
              <c:f>'1.A Väestö ja muuttoliike'!$A$75</c:f>
              <c:strCache>
                <c:ptCount val="1"/>
                <c:pt idx="0">
                  <c:v>Rantasalmi</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8.826418745460099E-3"/>
                  <c:y val="4.75051563667757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49-4012-BC83-5FACFE8FD2E6}"/>
                </c:ext>
              </c:extLst>
            </c:dLbl>
            <c:dLbl>
              <c:idx val="2"/>
              <c:layout>
                <c:manualLayout>
                  <c:x val="-7.3553489545500825E-3"/>
                  <c:y val="4.7507026648523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49-4012-BC83-5FACFE8FD2E6}"/>
                </c:ext>
              </c:extLst>
            </c:dLbl>
            <c:dLbl>
              <c:idx val="4"/>
              <c:layout>
                <c:manualLayout>
                  <c:x val="-7.3553489545500825E-3"/>
                  <c:y val="9.5010312733551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49-4012-BC83-5FACFE8FD2E6}"/>
                </c:ext>
              </c:extLst>
            </c:dLbl>
            <c:dLbl>
              <c:idx val="7"/>
              <c:layout>
                <c:manualLayout>
                  <c:x val="-7.3553489545501363E-3"/>
                  <c:y val="1.1876289091693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49-444E-8F9A-9BA605B52EF3}"/>
                </c:ext>
              </c:extLst>
            </c:dLbl>
            <c:dLbl>
              <c:idx val="10"/>
              <c:layout>
                <c:manualLayout>
                  <c:x val="0"/>
                  <c:y val="1.1876289091693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49-4012-BC83-5FACFE8FD2E6}"/>
                </c:ext>
              </c:extLst>
            </c:dLbl>
            <c:dLbl>
              <c:idx val="12"/>
              <c:layout>
                <c:manualLayout>
                  <c:x val="-7.3553489545500825E-3"/>
                  <c:y val="2.3752578183387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49-4012-BC83-5FACFE8FD2E6}"/>
                </c:ext>
              </c:extLst>
            </c:dLbl>
            <c:dLbl>
              <c:idx val="15"/>
              <c:layout>
                <c:manualLayout>
                  <c:x val="-7.35534895455019E-3"/>
                  <c:y val="9.50103127335518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49-4012-BC83-5FACFE8FD2E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muuttoliike'!$B$75:$Y$75</c15:sqref>
                  </c15:fullRef>
                </c:ext>
              </c:extLst>
              <c:f>'1.A Väestö ja muuttoliike'!$B$75:$X$75</c:f>
              <c:numCache>
                <c:formatCode>#\ ##0.0</c:formatCode>
                <c:ptCount val="23"/>
                <c:pt idx="0">
                  <c:v>-1.9298245614035088</c:v>
                </c:pt>
                <c:pt idx="1">
                  <c:v>-3.4050179211469538</c:v>
                </c:pt>
                <c:pt idx="2">
                  <c:v>-2.4856596558317401</c:v>
                </c:pt>
                <c:pt idx="3">
                  <c:v>-3.3398821218074657</c:v>
                </c:pt>
                <c:pt idx="4">
                  <c:v>-1.8556701030927836</c:v>
                </c:pt>
                <c:pt idx="5">
                  <c:v>-3.3898305084745761</c:v>
                </c:pt>
                <c:pt idx="6">
                  <c:v>-5.8441558441558437</c:v>
                </c:pt>
                <c:pt idx="7">
                  <c:v>-1.5418502202643172</c:v>
                </c:pt>
                <c:pt idx="8">
                  <c:v>-7.623318385650224</c:v>
                </c:pt>
                <c:pt idx="9">
                  <c:v>-4.2821158690176322</c:v>
                </c:pt>
                <c:pt idx="10">
                  <c:v>0.51150895140664965</c:v>
                </c:pt>
                <c:pt idx="11">
                  <c:v>-1.5075376884422109</c:v>
                </c:pt>
                <c:pt idx="12">
                  <c:v>-1.9753086419753085</c:v>
                </c:pt>
                <c:pt idx="13">
                  <c:v>-6.1124694376528117</c:v>
                </c:pt>
                <c:pt idx="14">
                  <c:v>-4.2183622828784122</c:v>
                </c:pt>
                <c:pt idx="15">
                  <c:v>-0.25510204081632654</c:v>
                </c:pt>
                <c:pt idx="16">
                  <c:v>-2.3376623376623376</c:v>
                </c:pt>
                <c:pt idx="17">
                  <c:v>-8.0519480519480524</c:v>
                </c:pt>
                <c:pt idx="18">
                  <c:v>0</c:v>
                </c:pt>
                <c:pt idx="19">
                  <c:v>-6.4971751412429377</c:v>
                </c:pt>
                <c:pt idx="20">
                  <c:v>0.92024539877300615</c:v>
                </c:pt>
                <c:pt idx="21">
                  <c:v>0.6097560975609756</c:v>
                </c:pt>
                <c:pt idx="22">
                  <c:v>5.8823529411764701</c:v>
                </c:pt>
              </c:numCache>
            </c:numRef>
          </c:val>
          <c:extLst>
            <c:ext xmlns:c16="http://schemas.microsoft.com/office/drawing/2014/chart" uri="{C3380CC4-5D6E-409C-BE32-E72D297353CC}">
              <c16:uniqueId val="{00000003-6749-444E-8F9A-9BA605B52EF3}"/>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4.3957187004129306E-3"/>
                  <c:y val="2.37544484651345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49-444E-8F9A-9BA605B52EF3}"/>
                </c:ext>
              </c:extLst>
            </c:dLbl>
            <c:dLbl>
              <c:idx val="1"/>
              <c:layout>
                <c:manualLayout>
                  <c:x val="7.3553489545500825E-3"/>
                  <c:y val="1.42515469100328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49-4012-BC83-5FACFE8FD2E6}"/>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49-444E-8F9A-9BA605B52EF3}"/>
                </c:ext>
              </c:extLst>
            </c:dLbl>
            <c:dLbl>
              <c:idx val="4"/>
              <c:layout>
                <c:manualLayout>
                  <c:x val="2.9712161679078708E-3"/>
                  <c:y val="1.01687269536063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49-4012-BC83-5FACFE8FD2E6}"/>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49-444E-8F9A-9BA605B52EF3}"/>
                </c:ext>
              </c:extLst>
            </c:dLbl>
            <c:dLbl>
              <c:idx val="9"/>
              <c:layout>
                <c:manualLayout>
                  <c:x val="8.9136485037235036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D-4C4B-B36D-2EC1F0D705E3}"/>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49-444E-8F9A-9BA605B52EF3}"/>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49-444E-8F9A-9BA605B52EF3}"/>
                </c:ext>
              </c:extLst>
            </c:dLbl>
            <c:dLbl>
              <c:idx val="15"/>
              <c:layout>
                <c:manualLayout>
                  <c:x val="-2.8983549848937348E-3"/>
                  <c:y val="1.20767832949427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49-444E-8F9A-9BA605B52EF3}"/>
                </c:ext>
              </c:extLst>
            </c:dLbl>
            <c:dLbl>
              <c:idx val="16"/>
              <c:layout>
                <c:manualLayout>
                  <c:x val="4.4132093727299419E-3"/>
                  <c:y val="9.5010312733551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49-4012-BC83-5FACFE8FD2E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6749-444E-8F9A-9BA605B52EF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8.7054898587112739E-2"/>
          <c:y val="0.17186617460800765"/>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Rantasalmella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662174617092318"/>
          <c:y val="0.16930165324872623"/>
          <c:w val="0.86042836915609799"/>
          <c:h val="0.67543417665813732"/>
        </c:manualLayout>
      </c:layout>
      <c:barChart>
        <c:barDir val="col"/>
        <c:grouping val="clustered"/>
        <c:varyColors val="0"/>
        <c:ser>
          <c:idx val="0"/>
          <c:order val="0"/>
          <c:tx>
            <c:strRef>
              <c:f>'1.A Väestö ja muuttoliike'!$A$91</c:f>
              <c:strCache>
                <c:ptCount val="1"/>
                <c:pt idx="0">
                  <c:v>Rantasalmi</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muuttoliike'!$B$91:$X$91</c:f>
              <c:numCache>
                <c:formatCode>#\ ##0.0</c:formatCode>
                <c:ptCount val="23"/>
                <c:pt idx="0">
                  <c:v>38.654259126700069</c:v>
                </c:pt>
                <c:pt idx="1">
                  <c:v>39.635701275045534</c:v>
                </c:pt>
                <c:pt idx="2">
                  <c:v>39.97066373303997</c:v>
                </c:pt>
                <c:pt idx="3">
                  <c:v>39.545285128587402</c:v>
                </c:pt>
                <c:pt idx="4">
                  <c:v>40.285071267816953</c:v>
                </c:pt>
                <c:pt idx="5">
                  <c:v>39.932254422280764</c:v>
                </c:pt>
                <c:pt idx="6">
                  <c:v>41.759508259700347</c:v>
                </c:pt>
                <c:pt idx="7">
                  <c:v>42.093023255813954</c:v>
                </c:pt>
                <c:pt idx="8">
                  <c:v>41.791633780584057</c:v>
                </c:pt>
                <c:pt idx="9">
                  <c:v>42.28</c:v>
                </c:pt>
                <c:pt idx="10">
                  <c:v>43.680526965829557</c:v>
                </c:pt>
                <c:pt idx="11">
                  <c:v>45.088161209068012</c:v>
                </c:pt>
                <c:pt idx="12">
                  <c:v>47.899523603291463</c:v>
                </c:pt>
                <c:pt idx="13">
                  <c:v>50.625558534405727</c:v>
                </c:pt>
                <c:pt idx="14">
                  <c:v>52.903225806451616</c:v>
                </c:pt>
                <c:pt idx="15">
                  <c:v>53.889674681753888</c:v>
                </c:pt>
                <c:pt idx="16">
                  <c:v>55.928085519922256</c:v>
                </c:pt>
                <c:pt idx="17">
                  <c:v>58.144225920322747</c:v>
                </c:pt>
                <c:pt idx="18">
                  <c:v>60.984455958549219</c:v>
                </c:pt>
                <c:pt idx="19">
                  <c:v>64.549402823018454</c:v>
                </c:pt>
                <c:pt idx="20">
                  <c:v>67.283950617283949</c:v>
                </c:pt>
                <c:pt idx="21">
                  <c:v>70.469021424435439</c:v>
                </c:pt>
                <c:pt idx="22">
                  <c:v>71.737858396723226</c:v>
                </c:pt>
              </c:numCache>
            </c:numRef>
          </c:val>
          <c:extLst>
            <c:ext xmlns:c16="http://schemas.microsoft.com/office/drawing/2014/chart" uri="{C3380CC4-5D6E-409C-BE32-E72D297353CC}">
              <c16:uniqueId val="{00000000-5987-42C5-906B-BB4EB57BA4D7}"/>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5987-42C5-906B-BB4EB57BA4D7}"/>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Rantasalme</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muuttoliike-ennus'!$A$17</c:f>
              <c:strCache>
                <c:ptCount val="1"/>
                <c:pt idx="0">
                  <c:v>Rantasalmi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muuttoliike-ennus'!$B$17:$U$17</c:f>
              <c:numCache>
                <c:formatCode>#,##0</c:formatCode>
                <c:ptCount val="20"/>
                <c:pt idx="0">
                  <c:v>3291</c:v>
                </c:pt>
                <c:pt idx="1">
                  <c:v>3224</c:v>
                </c:pt>
                <c:pt idx="2">
                  <c:v>3161</c:v>
                </c:pt>
                <c:pt idx="3">
                  <c:v>3106</c:v>
                </c:pt>
                <c:pt idx="4">
                  <c:v>3052</c:v>
                </c:pt>
                <c:pt idx="5">
                  <c:v>3005</c:v>
                </c:pt>
                <c:pt idx="6">
                  <c:v>2959</c:v>
                </c:pt>
                <c:pt idx="7">
                  <c:v>2914</c:v>
                </c:pt>
                <c:pt idx="8">
                  <c:v>2871</c:v>
                </c:pt>
                <c:pt idx="9">
                  <c:v>2829</c:v>
                </c:pt>
                <c:pt idx="10">
                  <c:v>2785</c:v>
                </c:pt>
                <c:pt idx="11">
                  <c:v>2745</c:v>
                </c:pt>
                <c:pt idx="12">
                  <c:v>2704</c:v>
                </c:pt>
                <c:pt idx="13">
                  <c:v>2667</c:v>
                </c:pt>
                <c:pt idx="14">
                  <c:v>2630</c:v>
                </c:pt>
                <c:pt idx="15">
                  <c:v>2596</c:v>
                </c:pt>
                <c:pt idx="16">
                  <c:v>2562</c:v>
                </c:pt>
                <c:pt idx="17">
                  <c:v>2531</c:v>
                </c:pt>
                <c:pt idx="18">
                  <c:v>2501</c:v>
                </c:pt>
                <c:pt idx="19">
                  <c:v>2471</c:v>
                </c:pt>
              </c:numCache>
            </c:numRef>
          </c:val>
          <c:extLst>
            <c:ext xmlns:c16="http://schemas.microsoft.com/office/drawing/2014/chart" uri="{C3380CC4-5D6E-409C-BE32-E72D297353CC}">
              <c16:uniqueId val="{00000000-6CB0-4B25-82D3-FC1E9979EBF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Rantasalmella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muuttoliike-ennus'!$A$34</c:f>
              <c:strCache>
                <c:ptCount val="1"/>
                <c:pt idx="0">
                  <c:v>Rantasalmi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muuttoliike-ennus'!$B$34:$U$34</c:f>
              <c:numCache>
                <c:formatCode>#,##0</c:formatCode>
                <c:ptCount val="20"/>
                <c:pt idx="0">
                  <c:v>20</c:v>
                </c:pt>
                <c:pt idx="1">
                  <c:v>19</c:v>
                </c:pt>
                <c:pt idx="2">
                  <c:v>19</c:v>
                </c:pt>
                <c:pt idx="3">
                  <c:v>18</c:v>
                </c:pt>
                <c:pt idx="4">
                  <c:v>18</c:v>
                </c:pt>
                <c:pt idx="5">
                  <c:v>17</c:v>
                </c:pt>
                <c:pt idx="6">
                  <c:v>16</c:v>
                </c:pt>
                <c:pt idx="7">
                  <c:v>16</c:v>
                </c:pt>
                <c:pt idx="8">
                  <c:v>16</c:v>
                </c:pt>
                <c:pt idx="9">
                  <c:v>15</c:v>
                </c:pt>
                <c:pt idx="10">
                  <c:v>15</c:v>
                </c:pt>
                <c:pt idx="11">
                  <c:v>15</c:v>
                </c:pt>
                <c:pt idx="12">
                  <c:v>14</c:v>
                </c:pt>
                <c:pt idx="13">
                  <c:v>14</c:v>
                </c:pt>
                <c:pt idx="14">
                  <c:v>14</c:v>
                </c:pt>
                <c:pt idx="15">
                  <c:v>14</c:v>
                </c:pt>
                <c:pt idx="16">
                  <c:v>14</c:v>
                </c:pt>
                <c:pt idx="17">
                  <c:v>14</c:v>
                </c:pt>
                <c:pt idx="18">
                  <c:v>14</c:v>
                </c:pt>
                <c:pt idx="19">
                  <c:v>14</c:v>
                </c:pt>
              </c:numCache>
            </c:numRef>
          </c:val>
          <c:extLst>
            <c:ext xmlns:c16="http://schemas.microsoft.com/office/drawing/2014/chart" uri="{C3380CC4-5D6E-409C-BE32-E72D297353CC}">
              <c16:uniqueId val="{00000000-CB1E-445A-8AB3-8A61A278F75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54A8-40CC-AD4A-FDB6FADB9916}"/>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54A8-40CC-AD4A-FDB6FADB9916}"/>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54A8-40CC-AD4A-FDB6FADB9916}"/>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54A8-40CC-AD4A-FDB6FADB9916}"/>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Rantasalmella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muuttoliike-ennus'!$A$51</c:f>
              <c:strCache>
                <c:ptCount val="1"/>
                <c:pt idx="0">
                  <c:v>Rantasalmi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muuttoliike-ennus'!$B$51:$U$51</c:f>
              <c:numCache>
                <c:formatCode>#,##0</c:formatCode>
                <c:ptCount val="20"/>
                <c:pt idx="0">
                  <c:v>66</c:v>
                </c:pt>
                <c:pt idx="1">
                  <c:v>66</c:v>
                </c:pt>
                <c:pt idx="2">
                  <c:v>64</c:v>
                </c:pt>
                <c:pt idx="3">
                  <c:v>64</c:v>
                </c:pt>
                <c:pt idx="4">
                  <c:v>63</c:v>
                </c:pt>
                <c:pt idx="5">
                  <c:v>62</c:v>
                </c:pt>
                <c:pt idx="6">
                  <c:v>62</c:v>
                </c:pt>
                <c:pt idx="7">
                  <c:v>61</c:v>
                </c:pt>
                <c:pt idx="8">
                  <c:v>60</c:v>
                </c:pt>
                <c:pt idx="9">
                  <c:v>60</c:v>
                </c:pt>
                <c:pt idx="10">
                  <c:v>60</c:v>
                </c:pt>
                <c:pt idx="11">
                  <c:v>60</c:v>
                </c:pt>
                <c:pt idx="12">
                  <c:v>60</c:v>
                </c:pt>
                <c:pt idx="13">
                  <c:v>61</c:v>
                </c:pt>
                <c:pt idx="14">
                  <c:v>59</c:v>
                </c:pt>
                <c:pt idx="15">
                  <c:v>59</c:v>
                </c:pt>
                <c:pt idx="16">
                  <c:v>59</c:v>
                </c:pt>
                <c:pt idx="17">
                  <c:v>59</c:v>
                </c:pt>
                <c:pt idx="18">
                  <c:v>59</c:v>
                </c:pt>
                <c:pt idx="19">
                  <c:v>59</c:v>
                </c:pt>
              </c:numCache>
            </c:numRef>
          </c:val>
          <c:extLst>
            <c:ext xmlns:c16="http://schemas.microsoft.com/office/drawing/2014/chart" uri="{C3380CC4-5D6E-409C-BE32-E72D297353CC}">
              <c16:uniqueId val="{00000000-A1DF-4A1E-9AF4-58518998F183}"/>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Rantasalmella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layout>
        <c:manualLayout>
          <c:xMode val="edge"/>
          <c:yMode val="edge"/>
          <c:x val="0.1951311446229350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1799643230725636"/>
          <c:h val="0.80288670784621297"/>
        </c:manualLayout>
      </c:layout>
      <c:barChart>
        <c:barDir val="col"/>
        <c:grouping val="clustered"/>
        <c:varyColors val="0"/>
        <c:ser>
          <c:idx val="2"/>
          <c:order val="0"/>
          <c:tx>
            <c:strRef>
              <c:f>'2. Kilpailukyky'!$A$30</c:f>
              <c:strCache>
                <c:ptCount val="1"/>
                <c:pt idx="0">
                  <c:v>Rantasalmi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Kilpailukyky'!$O$30:$S$30</c:f>
              <c:numCache>
                <c:formatCode>#,##0</c:formatCode>
                <c:ptCount val="5"/>
                <c:pt idx="0">
                  <c:v>82136</c:v>
                </c:pt>
                <c:pt idx="1">
                  <c:v>101439</c:v>
                </c:pt>
                <c:pt idx="2">
                  <c:v>106851</c:v>
                </c:pt>
                <c:pt idx="3">
                  <c:v>119107</c:v>
                </c:pt>
                <c:pt idx="4">
                  <c:v>114466</c:v>
                </c:pt>
              </c:numCache>
            </c:numRef>
          </c:val>
          <c:extLst>
            <c:ext xmlns:c16="http://schemas.microsoft.com/office/drawing/2014/chart" uri="{C3380CC4-5D6E-409C-BE32-E72D297353CC}">
              <c16:uniqueId val="{00000000-D9AB-4CA9-A726-B3C1067AB39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Rantasalmella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Kilpailukyky'!$A$48</c:f>
              <c:strCache>
                <c:ptCount val="1"/>
                <c:pt idx="0">
                  <c:v>Rantasalmi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Kilpailukyky'!$O$48:$S$48</c:f>
              <c:numCache>
                <c:formatCode>General</c:formatCode>
                <c:ptCount val="5"/>
                <c:pt idx="0">
                  <c:v>618</c:v>
                </c:pt>
                <c:pt idx="1">
                  <c:v>625</c:v>
                </c:pt>
                <c:pt idx="2">
                  <c:v>602</c:v>
                </c:pt>
                <c:pt idx="3">
                  <c:v>638</c:v>
                </c:pt>
                <c:pt idx="4">
                  <c:v>693</c:v>
                </c:pt>
              </c:numCache>
            </c:numRef>
          </c:val>
          <c:extLst>
            <c:ext xmlns:c16="http://schemas.microsoft.com/office/drawing/2014/chart" uri="{C3380CC4-5D6E-409C-BE32-E72D297353CC}">
              <c16:uniqueId val="{00000000-FAF7-4FDE-808E-F1BD97D5103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Rantasalmella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Kilpailukyky'!$A$66</c:f>
              <c:strCache>
                <c:ptCount val="1"/>
                <c:pt idx="0">
                  <c:v>Rantasalmi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Kilpailukyky'!$O$66:$S$66</c:f>
              <c:numCache>
                <c:formatCode>General</c:formatCode>
                <c:ptCount val="5"/>
                <c:pt idx="0">
                  <c:v>577</c:v>
                </c:pt>
                <c:pt idx="1">
                  <c:v>658</c:v>
                </c:pt>
                <c:pt idx="2">
                  <c:v>687</c:v>
                </c:pt>
                <c:pt idx="3">
                  <c:v>614</c:v>
                </c:pt>
                <c:pt idx="4">
                  <c:v>594</c:v>
                </c:pt>
              </c:numCache>
            </c:numRef>
          </c:val>
          <c:extLst>
            <c:ext xmlns:c16="http://schemas.microsoft.com/office/drawing/2014/chart" uri="{C3380CC4-5D6E-409C-BE32-E72D297353CC}">
              <c16:uniqueId val="{00000000-F394-476D-B36D-291828F658D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Rantasalmella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muuttoliike-ennus'!$A$68</c:f>
              <c:strCache>
                <c:ptCount val="1"/>
                <c:pt idx="0">
                  <c:v>Rantasalmi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muuttoliike-ennus'!$B$68:$U$68</c:f>
              <c:numCache>
                <c:formatCode>#,##0</c:formatCode>
                <c:ptCount val="20"/>
                <c:pt idx="0">
                  <c:v>-25</c:v>
                </c:pt>
                <c:pt idx="1">
                  <c:v>-21</c:v>
                </c:pt>
                <c:pt idx="2">
                  <c:v>-16</c:v>
                </c:pt>
                <c:pt idx="3">
                  <c:v>-9</c:v>
                </c:pt>
                <c:pt idx="4">
                  <c:v>-8</c:v>
                </c:pt>
                <c:pt idx="5">
                  <c:v>-3</c:v>
                </c:pt>
                <c:pt idx="6">
                  <c:v>-1</c:v>
                </c:pt>
                <c:pt idx="7">
                  <c:v>0</c:v>
                </c:pt>
                <c:pt idx="8">
                  <c:v>2</c:v>
                </c:pt>
                <c:pt idx="9">
                  <c:v>0</c:v>
                </c:pt>
                <c:pt idx="10">
                  <c:v>2</c:v>
                </c:pt>
                <c:pt idx="11">
                  <c:v>4</c:v>
                </c:pt>
                <c:pt idx="12">
                  <c:v>6</c:v>
                </c:pt>
                <c:pt idx="13">
                  <c:v>8</c:v>
                </c:pt>
                <c:pt idx="14">
                  <c:v>8</c:v>
                </c:pt>
                <c:pt idx="15">
                  <c:v>11</c:v>
                </c:pt>
                <c:pt idx="16">
                  <c:v>12</c:v>
                </c:pt>
                <c:pt idx="17">
                  <c:v>15</c:v>
                </c:pt>
                <c:pt idx="18">
                  <c:v>15</c:v>
                </c:pt>
                <c:pt idx="19">
                  <c:v>16</c:v>
                </c:pt>
              </c:numCache>
            </c:numRef>
          </c:val>
          <c:extLst>
            <c:ext xmlns:c16="http://schemas.microsoft.com/office/drawing/2014/chart" uri="{C3380CC4-5D6E-409C-BE32-E72D297353CC}">
              <c16:uniqueId val="{00000000-637F-4E88-BFA4-EB328828EDF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Rantasalmella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139427178822215"/>
          <c:y val="0.11100364782550512"/>
          <c:w val="0.82972939158567749"/>
          <c:h val="0.47726713892629236"/>
        </c:manualLayout>
      </c:layout>
      <c:barChart>
        <c:barDir val="col"/>
        <c:grouping val="clustered"/>
        <c:varyColors val="0"/>
        <c:ser>
          <c:idx val="0"/>
          <c:order val="0"/>
          <c:tx>
            <c:strRef>
              <c:f>'4. Työllisyys'!$A$169</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Työllisyys'!$B$169:$F$169</c:f>
              <c:numCache>
                <c:formatCode>#,##0</c:formatCode>
                <c:ptCount val="5"/>
                <c:pt idx="0">
                  <c:v>268</c:v>
                </c:pt>
                <c:pt idx="1">
                  <c:v>1625</c:v>
                </c:pt>
                <c:pt idx="2" formatCode="0.0">
                  <c:v>16.5</c:v>
                </c:pt>
                <c:pt idx="3">
                  <c:v>29</c:v>
                </c:pt>
                <c:pt idx="4">
                  <c:v>64</c:v>
                </c:pt>
              </c:numCache>
            </c:numRef>
          </c:val>
          <c:extLst>
            <c:ext xmlns:c16="http://schemas.microsoft.com/office/drawing/2014/chart" uri="{C3380CC4-5D6E-409C-BE32-E72D297353CC}">
              <c16:uniqueId val="{00000000-AB75-41AD-8011-A62D01C1C6E8}"/>
            </c:ext>
          </c:extLst>
        </c:ser>
        <c:ser>
          <c:idx val="1"/>
          <c:order val="1"/>
          <c:tx>
            <c:strRef>
              <c:f>'4. Työllisyys'!$A$170</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Työllisyys'!$B$170:$F$170</c:f>
              <c:numCache>
                <c:formatCode>#,##0</c:formatCode>
                <c:ptCount val="5"/>
                <c:pt idx="0">
                  <c:v>277</c:v>
                </c:pt>
                <c:pt idx="1">
                  <c:v>1608</c:v>
                </c:pt>
                <c:pt idx="2" formatCode="0.0">
                  <c:v>17.2</c:v>
                </c:pt>
                <c:pt idx="3">
                  <c:v>22</c:v>
                </c:pt>
                <c:pt idx="4">
                  <c:v>91</c:v>
                </c:pt>
              </c:numCache>
            </c:numRef>
          </c:val>
          <c:extLst>
            <c:ext xmlns:c16="http://schemas.microsoft.com/office/drawing/2014/chart" uri="{C3380CC4-5D6E-409C-BE32-E72D297353CC}">
              <c16:uniqueId val="{00000000-1F80-4EF4-80FF-94C5D84A7B04}"/>
            </c:ext>
          </c:extLst>
        </c:ser>
        <c:ser>
          <c:idx val="2"/>
          <c:order val="2"/>
          <c:tx>
            <c:strRef>
              <c:f>'4. Työllisyys'!$A$171</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Työllisyys'!$B$171:$F$171</c:f>
              <c:numCache>
                <c:formatCode>#,##0</c:formatCode>
                <c:ptCount val="5"/>
                <c:pt idx="0">
                  <c:v>276</c:v>
                </c:pt>
                <c:pt idx="1">
                  <c:v>1581</c:v>
                </c:pt>
                <c:pt idx="2" formatCode="0.0">
                  <c:v>17.5</c:v>
                </c:pt>
                <c:pt idx="3">
                  <c:v>19</c:v>
                </c:pt>
                <c:pt idx="4">
                  <c:v>89</c:v>
                </c:pt>
              </c:numCache>
            </c:numRef>
          </c:val>
          <c:extLst>
            <c:ext xmlns:c16="http://schemas.microsoft.com/office/drawing/2014/chart" uri="{C3380CC4-5D6E-409C-BE32-E72D297353CC}">
              <c16:uniqueId val="{00000001-1F80-4EF4-80FF-94C5D84A7B04}"/>
            </c:ext>
          </c:extLst>
        </c:ser>
        <c:ser>
          <c:idx val="3"/>
          <c:order val="3"/>
          <c:tx>
            <c:strRef>
              <c:f>'4. Työllisyys'!$A$172</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Työllisyys'!$B$172:$F$172</c:f>
              <c:numCache>
                <c:formatCode>#,##0</c:formatCode>
                <c:ptCount val="5"/>
                <c:pt idx="0">
                  <c:v>218</c:v>
                </c:pt>
                <c:pt idx="1">
                  <c:v>1555</c:v>
                </c:pt>
                <c:pt idx="2" formatCode="0.0">
                  <c:v>14</c:v>
                </c:pt>
                <c:pt idx="3">
                  <c:v>20</c:v>
                </c:pt>
                <c:pt idx="4">
                  <c:v>66</c:v>
                </c:pt>
              </c:numCache>
            </c:numRef>
          </c:val>
          <c:extLst>
            <c:ext xmlns:c16="http://schemas.microsoft.com/office/drawing/2014/chart" uri="{C3380CC4-5D6E-409C-BE32-E72D297353CC}">
              <c16:uniqueId val="{00000002-1F80-4EF4-80FF-94C5D84A7B04}"/>
            </c:ext>
          </c:extLst>
        </c:ser>
        <c:ser>
          <c:idx val="4"/>
          <c:order val="4"/>
          <c:tx>
            <c:strRef>
              <c:f>'4. Työllisyys'!$A$173</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Työllisyys'!$B$173:$F$173</c:f>
              <c:numCache>
                <c:formatCode>#,##0</c:formatCode>
                <c:ptCount val="5"/>
                <c:pt idx="0">
                  <c:v>186</c:v>
                </c:pt>
                <c:pt idx="1">
                  <c:v>1468</c:v>
                </c:pt>
                <c:pt idx="2" formatCode="0.0">
                  <c:v>12.7</c:v>
                </c:pt>
                <c:pt idx="3">
                  <c:v>22</c:v>
                </c:pt>
                <c:pt idx="4">
                  <c:v>32</c:v>
                </c:pt>
              </c:numCache>
            </c:numRef>
          </c:val>
          <c:extLst>
            <c:ext xmlns:c16="http://schemas.microsoft.com/office/drawing/2014/chart" uri="{C3380CC4-5D6E-409C-BE32-E72D297353CC}">
              <c16:uniqueId val="{00000003-1F80-4EF4-80FF-94C5D84A7B04}"/>
            </c:ext>
          </c:extLst>
        </c:ser>
        <c:ser>
          <c:idx val="5"/>
          <c:order val="5"/>
          <c:tx>
            <c:strRef>
              <c:f>'4. Työllisyys'!$A$174</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Työllisyys'!$B$174:$F$174</c:f>
              <c:numCache>
                <c:formatCode>#,##0</c:formatCode>
                <c:ptCount val="5"/>
                <c:pt idx="0">
                  <c:v>184</c:v>
                </c:pt>
                <c:pt idx="1">
                  <c:v>1436</c:v>
                </c:pt>
                <c:pt idx="2" formatCode="0.0">
                  <c:v>12.8</c:v>
                </c:pt>
                <c:pt idx="3">
                  <c:v>9</c:v>
                </c:pt>
                <c:pt idx="4">
                  <c:v>27</c:v>
                </c:pt>
              </c:numCache>
            </c:numRef>
          </c:val>
          <c:extLst>
            <c:ext xmlns:c16="http://schemas.microsoft.com/office/drawing/2014/chart" uri="{C3380CC4-5D6E-409C-BE32-E72D297353CC}">
              <c16:uniqueId val="{00000004-1F80-4EF4-80FF-94C5D84A7B04}"/>
            </c:ext>
          </c:extLst>
        </c:ser>
        <c:ser>
          <c:idx val="6"/>
          <c:order val="6"/>
          <c:tx>
            <c:strRef>
              <c:f>'4. Työllisyys'!$A$175</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Työllisyys'!$B$175:$F$175</c:f>
              <c:numCache>
                <c:formatCode>#,##0</c:formatCode>
                <c:ptCount val="5"/>
                <c:pt idx="0">
                  <c:v>174</c:v>
                </c:pt>
                <c:pt idx="1">
                  <c:v>1368</c:v>
                </c:pt>
                <c:pt idx="2" formatCode="0.0">
                  <c:v>12.7</c:v>
                </c:pt>
                <c:pt idx="3">
                  <c:v>11</c:v>
                </c:pt>
                <c:pt idx="4">
                  <c:v>49</c:v>
                </c:pt>
              </c:numCache>
            </c:numRef>
          </c:val>
          <c:extLst>
            <c:ext xmlns:c16="http://schemas.microsoft.com/office/drawing/2014/chart" uri="{C3380CC4-5D6E-409C-BE32-E72D297353CC}">
              <c16:uniqueId val="{00000005-1F80-4EF4-80FF-94C5D84A7B04}"/>
            </c:ext>
          </c:extLst>
        </c:ser>
        <c:ser>
          <c:idx val="7"/>
          <c:order val="7"/>
          <c:tx>
            <c:strRef>
              <c:f>'4. Työllisyys'!$A$176</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Työllisyys'!$B$176:$F$176</c:f>
              <c:numCache>
                <c:formatCode>#,##0</c:formatCode>
                <c:ptCount val="5"/>
                <c:pt idx="0">
                  <c:v>140</c:v>
                </c:pt>
                <c:pt idx="1">
                  <c:v>1363</c:v>
                </c:pt>
                <c:pt idx="2" formatCode="0.0">
                  <c:v>10.3</c:v>
                </c:pt>
                <c:pt idx="3">
                  <c:v>12</c:v>
                </c:pt>
                <c:pt idx="4">
                  <c:v>29</c:v>
                </c:pt>
              </c:numCache>
            </c:numRef>
          </c:val>
          <c:extLst>
            <c:ext xmlns:c16="http://schemas.microsoft.com/office/drawing/2014/chart" uri="{C3380CC4-5D6E-409C-BE32-E72D297353CC}">
              <c16:uniqueId val="{00000006-1F80-4EF4-80FF-94C5D84A7B04}"/>
            </c:ext>
          </c:extLst>
        </c:ser>
        <c:ser>
          <c:idx val="8"/>
          <c:order val="8"/>
          <c:tx>
            <c:strRef>
              <c:f>'4. Työllisyys'!$A$177</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Työllisyys'!$B$177:$F$177</c:f>
              <c:numCache>
                <c:formatCode>#,##0</c:formatCode>
                <c:ptCount val="5"/>
                <c:pt idx="0">
                  <c:v>122</c:v>
                </c:pt>
                <c:pt idx="1">
                  <c:v>1351</c:v>
                </c:pt>
                <c:pt idx="2" formatCode="0.0">
                  <c:v>9</c:v>
                </c:pt>
                <c:pt idx="3">
                  <c:v>9</c:v>
                </c:pt>
                <c:pt idx="4">
                  <c:v>15</c:v>
                </c:pt>
              </c:numCache>
            </c:numRef>
          </c:val>
          <c:extLst>
            <c:ext xmlns:c16="http://schemas.microsoft.com/office/drawing/2014/chart" uri="{C3380CC4-5D6E-409C-BE32-E72D297353CC}">
              <c16:uniqueId val="{00000007-1F80-4EF4-80FF-94C5D84A7B04}"/>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Rantasalmella</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3698154883347546E-2"/>
          <c:y val="0.14445308454926356"/>
          <c:w val="0.92954741843022681"/>
          <c:h val="0.7571391997309892"/>
        </c:manualLayout>
      </c:layout>
      <c:barChart>
        <c:barDir val="col"/>
        <c:grouping val="clustered"/>
        <c:varyColors val="0"/>
        <c:ser>
          <c:idx val="2"/>
          <c:order val="0"/>
          <c:tx>
            <c:strRef>
              <c:f>'4. Työllisyys'!$A$253</c:f>
              <c:strCache>
                <c:ptCount val="1"/>
                <c:pt idx="0">
                  <c:v>Rantasalmi</c:v>
                </c:pt>
              </c:strCache>
            </c:strRef>
          </c:tx>
          <c:spPr>
            <a:solidFill>
              <a:srgbClr val="936FB1"/>
            </a:solidFill>
            <a:ln>
              <a:solidFill>
                <a:sysClr val="windowText" lastClr="000000"/>
              </a:solidFill>
            </a:ln>
            <a:effectLst/>
          </c:spPr>
          <c:invertIfNegative val="0"/>
          <c:dLbls>
            <c:dLbl>
              <c:idx val="21"/>
              <c:layout>
                <c:manualLayout>
                  <c:x val="-1.0513618091784253E-16"/>
                  <c:y val="1.02269044086413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E5-4064-B197-1EA0BAA4D15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Työllisyys'!$B$253:$X$253</c:f>
              <c:numCache>
                <c:formatCode>#,##0</c:formatCode>
                <c:ptCount val="23"/>
                <c:pt idx="0">
                  <c:v>1424</c:v>
                </c:pt>
                <c:pt idx="1">
                  <c:v>1368</c:v>
                </c:pt>
                <c:pt idx="2">
                  <c:v>1351</c:v>
                </c:pt>
                <c:pt idx="3">
                  <c:v>1313</c:v>
                </c:pt>
                <c:pt idx="4">
                  <c:v>1352</c:v>
                </c:pt>
                <c:pt idx="5">
                  <c:v>1306</c:v>
                </c:pt>
                <c:pt idx="6">
                  <c:v>1309</c:v>
                </c:pt>
                <c:pt idx="7">
                  <c:v>1312</c:v>
                </c:pt>
                <c:pt idx="8">
                  <c:v>1289</c:v>
                </c:pt>
                <c:pt idx="9">
                  <c:v>1194</c:v>
                </c:pt>
                <c:pt idx="10">
                  <c:v>1180</c:v>
                </c:pt>
                <c:pt idx="11">
                  <c:v>1140</c:v>
                </c:pt>
                <c:pt idx="12">
                  <c:v>1105</c:v>
                </c:pt>
                <c:pt idx="13">
                  <c:v>1105</c:v>
                </c:pt>
                <c:pt idx="14">
                  <c:v>1086</c:v>
                </c:pt>
                <c:pt idx="15">
                  <c:v>939</c:v>
                </c:pt>
                <c:pt idx="16">
                  <c:v>897</c:v>
                </c:pt>
                <c:pt idx="17">
                  <c:v>888</c:v>
                </c:pt>
                <c:pt idx="18">
                  <c:v>942</c:v>
                </c:pt>
                <c:pt idx="19">
                  <c:v>964</c:v>
                </c:pt>
                <c:pt idx="20">
                  <c:v>943</c:v>
                </c:pt>
                <c:pt idx="21">
                  <c:v>1018</c:v>
                </c:pt>
                <c:pt idx="22">
                  <c:v>1035</c:v>
                </c:pt>
              </c:numCache>
            </c:numRef>
          </c:val>
          <c:extLst>
            <c:ext xmlns:c16="http://schemas.microsoft.com/office/drawing/2014/chart" uri="{C3380CC4-5D6E-409C-BE32-E72D297353CC}">
              <c16:uniqueId val="{00000000-6673-4C40-89BE-C3652B1B066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Rantasalmella</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671821172937867"/>
          <c:y val="0.12511292985438391"/>
          <c:w val="0.7619674950190567"/>
          <c:h val="0.73594641077181144"/>
        </c:manualLayout>
      </c:layout>
      <c:barChart>
        <c:barDir val="col"/>
        <c:grouping val="stacked"/>
        <c:varyColors val="0"/>
        <c:ser>
          <c:idx val="0"/>
          <c:order val="1"/>
          <c:tx>
            <c:strRef>
              <c:f>'4. Työllisyys'!$A$306</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Työllisyys'!$B$306:$X$306</c:f>
              <c:numCache>
                <c:formatCode>#,##0</c:formatCode>
                <c:ptCount val="23"/>
                <c:pt idx="0">
                  <c:v>342</c:v>
                </c:pt>
                <c:pt idx="1">
                  <c:v>353</c:v>
                </c:pt>
                <c:pt idx="2">
                  <c:v>356</c:v>
                </c:pt>
                <c:pt idx="3">
                  <c:v>372</c:v>
                </c:pt>
                <c:pt idx="4">
                  <c:v>377</c:v>
                </c:pt>
                <c:pt idx="5">
                  <c:v>402</c:v>
                </c:pt>
                <c:pt idx="6">
                  <c:v>421</c:v>
                </c:pt>
                <c:pt idx="7">
                  <c:v>446</c:v>
                </c:pt>
                <c:pt idx="8">
                  <c:v>444</c:v>
                </c:pt>
                <c:pt idx="9">
                  <c:v>431</c:v>
                </c:pt>
                <c:pt idx="10">
                  <c:v>468</c:v>
                </c:pt>
                <c:pt idx="11">
                  <c:v>473</c:v>
                </c:pt>
                <c:pt idx="12">
                  <c:v>456</c:v>
                </c:pt>
                <c:pt idx="13">
                  <c:v>440</c:v>
                </c:pt>
                <c:pt idx="14">
                  <c:v>423</c:v>
                </c:pt>
                <c:pt idx="15">
                  <c:v>520</c:v>
                </c:pt>
                <c:pt idx="16">
                  <c:v>537</c:v>
                </c:pt>
                <c:pt idx="17">
                  <c:v>533</c:v>
                </c:pt>
                <c:pt idx="18">
                  <c:v>502</c:v>
                </c:pt>
                <c:pt idx="19">
                  <c:v>410</c:v>
                </c:pt>
                <c:pt idx="20">
                  <c:v>409</c:v>
                </c:pt>
                <c:pt idx="21">
                  <c:v>435</c:v>
                </c:pt>
                <c:pt idx="22">
                  <c:v>425</c:v>
                </c:pt>
              </c:numCache>
            </c:numRef>
          </c:val>
          <c:extLst>
            <c:ext xmlns:c16="http://schemas.microsoft.com/office/drawing/2014/chart" uri="{C3380CC4-5D6E-409C-BE32-E72D297353CC}">
              <c16:uniqueId val="{00000000-3ACC-457E-BBC1-E59630C9483C}"/>
            </c:ext>
          </c:extLst>
        </c:ser>
        <c:ser>
          <c:idx val="1"/>
          <c:order val="2"/>
          <c:tx>
            <c:strRef>
              <c:f>'4. Työllisyys'!$A$307</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Työllisyys'!$B$307:$X$307</c:f>
              <c:numCache>
                <c:formatCode>#,##0</c:formatCode>
                <c:ptCount val="23"/>
                <c:pt idx="0">
                  <c:v>1266</c:v>
                </c:pt>
                <c:pt idx="1">
                  <c:v>1226</c:v>
                </c:pt>
                <c:pt idx="2">
                  <c:v>1216</c:v>
                </c:pt>
                <c:pt idx="3">
                  <c:v>1182</c:v>
                </c:pt>
                <c:pt idx="4">
                  <c:v>1188</c:v>
                </c:pt>
                <c:pt idx="5">
                  <c:v>1141</c:v>
                </c:pt>
                <c:pt idx="6">
                  <c:v>1134</c:v>
                </c:pt>
                <c:pt idx="7">
                  <c:v>1122</c:v>
                </c:pt>
                <c:pt idx="8">
                  <c:v>1066</c:v>
                </c:pt>
                <c:pt idx="9">
                  <c:v>998</c:v>
                </c:pt>
                <c:pt idx="10">
                  <c:v>964</c:v>
                </c:pt>
                <c:pt idx="11">
                  <c:v>958</c:v>
                </c:pt>
                <c:pt idx="12">
                  <c:v>940</c:v>
                </c:pt>
                <c:pt idx="13">
                  <c:v>933</c:v>
                </c:pt>
                <c:pt idx="14">
                  <c:v>909</c:v>
                </c:pt>
                <c:pt idx="15">
                  <c:v>767</c:v>
                </c:pt>
                <c:pt idx="16">
                  <c:v>730</c:v>
                </c:pt>
                <c:pt idx="17">
                  <c:v>722</c:v>
                </c:pt>
                <c:pt idx="18">
                  <c:v>748</c:v>
                </c:pt>
                <c:pt idx="19">
                  <c:v>785</c:v>
                </c:pt>
                <c:pt idx="20">
                  <c:v>758</c:v>
                </c:pt>
                <c:pt idx="21">
                  <c:v>768</c:v>
                </c:pt>
                <c:pt idx="22">
                  <c:v>790</c:v>
                </c:pt>
              </c:numCache>
            </c:numRef>
          </c:val>
          <c:extLst>
            <c:ext xmlns:c16="http://schemas.microsoft.com/office/drawing/2014/chart" uri="{C3380CC4-5D6E-409C-BE32-E72D297353CC}">
              <c16:uniqueId val="{00000001-3ACC-457E-BBC1-E59630C9483C}"/>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Työllisyys'!$A$305</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Työllisyys'!$B$305:$X$305</c:f>
              <c:numCache>
                <c:formatCode>#,##0</c:formatCode>
                <c:ptCount val="23"/>
                <c:pt idx="0">
                  <c:v>1608</c:v>
                </c:pt>
                <c:pt idx="1">
                  <c:v>1579</c:v>
                </c:pt>
                <c:pt idx="2">
                  <c:v>1572</c:v>
                </c:pt>
                <c:pt idx="3">
                  <c:v>1554</c:v>
                </c:pt>
                <c:pt idx="4">
                  <c:v>1565</c:v>
                </c:pt>
                <c:pt idx="5">
                  <c:v>1543</c:v>
                </c:pt>
                <c:pt idx="6">
                  <c:v>1555</c:v>
                </c:pt>
                <c:pt idx="7">
                  <c:v>1568</c:v>
                </c:pt>
                <c:pt idx="8">
                  <c:v>1510</c:v>
                </c:pt>
                <c:pt idx="9">
                  <c:v>1429</c:v>
                </c:pt>
                <c:pt idx="10">
                  <c:v>1432</c:v>
                </c:pt>
                <c:pt idx="11">
                  <c:v>1431</c:v>
                </c:pt>
                <c:pt idx="12">
                  <c:v>1396</c:v>
                </c:pt>
                <c:pt idx="13">
                  <c:v>1373</c:v>
                </c:pt>
                <c:pt idx="14">
                  <c:v>1332</c:v>
                </c:pt>
                <c:pt idx="15">
                  <c:v>1287</c:v>
                </c:pt>
                <c:pt idx="16">
                  <c:v>1267</c:v>
                </c:pt>
                <c:pt idx="17">
                  <c:v>1255</c:v>
                </c:pt>
                <c:pt idx="18">
                  <c:v>1250</c:v>
                </c:pt>
                <c:pt idx="19">
                  <c:v>1195</c:v>
                </c:pt>
                <c:pt idx="20">
                  <c:v>1167</c:v>
                </c:pt>
                <c:pt idx="21">
                  <c:v>1203</c:v>
                </c:pt>
                <c:pt idx="22">
                  <c:v>1215</c:v>
                </c:pt>
              </c:numCache>
            </c:numRef>
          </c:val>
          <c:smooth val="0"/>
          <c:extLst>
            <c:ext xmlns:c16="http://schemas.microsoft.com/office/drawing/2014/chart" uri="{C3380CC4-5D6E-409C-BE32-E72D297353CC}">
              <c16:uniqueId val="{00000002-3ACC-457E-BBC1-E59630C9483C}"/>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917490405255064"/>
          <c:y val="0.1379480561835528"/>
          <c:w val="0.76199994579829045"/>
          <c:h val="0.68932899025424321"/>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B195-4250-B4C4-3A63934DC40C}"/>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B195-4250-B4C4-3A63934DC40C}"/>
            </c:ext>
          </c:extLst>
        </c:ser>
        <c:ser>
          <c:idx val="2"/>
          <c:order val="2"/>
          <c:tx>
            <c:strRef>
              <c:f>'5. Osaaminen'!$A$18</c:f>
              <c:strCache>
                <c:ptCount val="1"/>
                <c:pt idx="0">
                  <c:v>Rantasalmi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Osaaminen'!$B$18:$Q$18</c:f>
              <c:numCache>
                <c:formatCode>0.0</c:formatCode>
                <c:ptCount val="16"/>
                <c:pt idx="0">
                  <c:v>56.6</c:v>
                </c:pt>
                <c:pt idx="1">
                  <c:v>57.4</c:v>
                </c:pt>
                <c:pt idx="2">
                  <c:v>58.5</c:v>
                </c:pt>
                <c:pt idx="3">
                  <c:v>60.2</c:v>
                </c:pt>
                <c:pt idx="4">
                  <c:v>60.7</c:v>
                </c:pt>
                <c:pt idx="5">
                  <c:v>62.3</c:v>
                </c:pt>
                <c:pt idx="6">
                  <c:v>63.2</c:v>
                </c:pt>
                <c:pt idx="7">
                  <c:v>64.599999999999994</c:v>
                </c:pt>
                <c:pt idx="8">
                  <c:v>65.599999999999994</c:v>
                </c:pt>
                <c:pt idx="9">
                  <c:v>66.2</c:v>
                </c:pt>
                <c:pt idx="10">
                  <c:v>67.2</c:v>
                </c:pt>
                <c:pt idx="11">
                  <c:v>67.599999999999994</c:v>
                </c:pt>
                <c:pt idx="12">
                  <c:v>68.3</c:v>
                </c:pt>
                <c:pt idx="13">
                  <c:v>69.7</c:v>
                </c:pt>
                <c:pt idx="14">
                  <c:v>71</c:v>
                </c:pt>
                <c:pt idx="15">
                  <c:v>70.599999999999994</c:v>
                </c:pt>
              </c:numCache>
            </c:numRef>
          </c:val>
          <c:smooth val="0"/>
          <c:extLst>
            <c:ext xmlns:c16="http://schemas.microsoft.com/office/drawing/2014/chart" uri="{C3380CC4-5D6E-409C-BE32-E72D297353CC}">
              <c16:uniqueId val="{00000002-B195-4250-B4C4-3A63934DC40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Rantasalmella</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Osaaminen'!$A$38</c:f>
              <c:strCache>
                <c:ptCount val="1"/>
                <c:pt idx="0">
                  <c:v>Rantasalmi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Osaaminen'!$B$38:$Q$38</c:f>
              <c:numCache>
                <c:formatCode>#,##0</c:formatCode>
                <c:ptCount val="16"/>
                <c:pt idx="0">
                  <c:v>29</c:v>
                </c:pt>
                <c:pt idx="1">
                  <c:v>24</c:v>
                </c:pt>
                <c:pt idx="2">
                  <c:v>22</c:v>
                </c:pt>
                <c:pt idx="3">
                  <c:v>16</c:v>
                </c:pt>
                <c:pt idx="4">
                  <c:v>19</c:v>
                </c:pt>
                <c:pt idx="5">
                  <c:v>13</c:v>
                </c:pt>
                <c:pt idx="6">
                  <c:v>18</c:v>
                </c:pt>
                <c:pt idx="7">
                  <c:v>13</c:v>
                </c:pt>
                <c:pt idx="8">
                  <c:v>20</c:v>
                </c:pt>
                <c:pt idx="9">
                  <c:v>19</c:v>
                </c:pt>
                <c:pt idx="10">
                  <c:v>24</c:v>
                </c:pt>
                <c:pt idx="11">
                  <c:v>24</c:v>
                </c:pt>
                <c:pt idx="12">
                  <c:v>25</c:v>
                </c:pt>
                <c:pt idx="13">
                  <c:v>22</c:v>
                </c:pt>
                <c:pt idx="14">
                  <c:v>14</c:v>
                </c:pt>
                <c:pt idx="15">
                  <c:v>18</c:v>
                </c:pt>
              </c:numCache>
            </c:numRef>
          </c:val>
          <c:smooth val="0"/>
          <c:extLst>
            <c:ext xmlns:c16="http://schemas.microsoft.com/office/drawing/2014/chart" uri="{C3380CC4-5D6E-409C-BE32-E72D297353CC}">
              <c16:uniqueId val="{00000000-6264-4A5A-A7BD-3A18D10BDD4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Enonkosken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8290516559331147"/>
        </c:manualLayout>
      </c:layout>
      <c:barChart>
        <c:barDir val="col"/>
        <c:grouping val="clustered"/>
        <c:varyColors val="0"/>
        <c:ser>
          <c:idx val="0"/>
          <c:order val="0"/>
          <c:tx>
            <c:strRef>
              <c:f>'1.A Väestö ja muuttoliike'!$A$5</c:f>
              <c:strCache>
                <c:ptCount val="1"/>
                <c:pt idx="0">
                  <c:v>Enonkoski</c:v>
                </c:pt>
              </c:strCache>
            </c:strRef>
          </c:tx>
          <c:spPr>
            <a:solidFill>
              <a:srgbClr val="E2CFF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muuttoliike'!$B$5:$X$5</c:f>
              <c:numCache>
                <c:formatCode>#,##0</c:formatCode>
                <c:ptCount val="23"/>
                <c:pt idx="0">
                  <c:v>1871</c:v>
                </c:pt>
                <c:pt idx="1">
                  <c:v>1819</c:v>
                </c:pt>
                <c:pt idx="2">
                  <c:v>1793</c:v>
                </c:pt>
                <c:pt idx="3">
                  <c:v>1747</c:v>
                </c:pt>
                <c:pt idx="4">
                  <c:v>1738</c:v>
                </c:pt>
                <c:pt idx="5">
                  <c:v>1713</c:v>
                </c:pt>
                <c:pt idx="6">
                  <c:v>1696</c:v>
                </c:pt>
                <c:pt idx="7">
                  <c:v>1677</c:v>
                </c:pt>
                <c:pt idx="8">
                  <c:v>1651</c:v>
                </c:pt>
                <c:pt idx="9">
                  <c:v>1617</c:v>
                </c:pt>
                <c:pt idx="10">
                  <c:v>1615</c:v>
                </c:pt>
                <c:pt idx="11">
                  <c:v>1566</c:v>
                </c:pt>
                <c:pt idx="12">
                  <c:v>1532</c:v>
                </c:pt>
                <c:pt idx="13">
                  <c:v>1522</c:v>
                </c:pt>
                <c:pt idx="14">
                  <c:v>1503</c:v>
                </c:pt>
                <c:pt idx="15">
                  <c:v>1473</c:v>
                </c:pt>
                <c:pt idx="16">
                  <c:v>1453</c:v>
                </c:pt>
                <c:pt idx="17">
                  <c:v>1416</c:v>
                </c:pt>
                <c:pt idx="18">
                  <c:v>1405</c:v>
                </c:pt>
                <c:pt idx="19">
                  <c:v>1361</c:v>
                </c:pt>
                <c:pt idx="20">
                  <c:v>1369</c:v>
                </c:pt>
                <c:pt idx="21">
                  <c:v>1362</c:v>
                </c:pt>
                <c:pt idx="22">
                  <c:v>1341</c:v>
                </c:pt>
              </c:numCache>
            </c:numRef>
          </c:val>
          <c:extLst>
            <c:ext xmlns:c16="http://schemas.microsoft.com/office/drawing/2014/chart" uri="{C3380CC4-5D6E-409C-BE32-E72D297353CC}">
              <c16:uniqueId val="{00000000-3E65-4A5E-8080-901C5704B94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95254014922148"/>
          <c:y val="0.1771913970030512"/>
          <c:w val="0.85035452319057192"/>
          <c:h val="0.66101757698865982"/>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FD67-45CC-A515-43163BED1F3F}"/>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FD67-45CC-A515-43163BED1F3F}"/>
            </c:ext>
          </c:extLst>
        </c:ser>
        <c:ser>
          <c:idx val="0"/>
          <c:order val="2"/>
          <c:tx>
            <c:strRef>
              <c:f>'6. SOTE-tilastot'!$A$179</c:f>
              <c:strCache>
                <c:ptCount val="1"/>
                <c:pt idx="0">
                  <c:v>Rantasalmi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SOTE-tilastot'!$D$179:$U$179</c:f>
              <c:numCache>
                <c:formatCode>0.0</c:formatCode>
                <c:ptCount val="18"/>
                <c:pt idx="0">
                  <c:v>147.19999999999999</c:v>
                </c:pt>
                <c:pt idx="1">
                  <c:v>151.19999999999999</c:v>
                </c:pt>
                <c:pt idx="2">
                  <c:v>152.1</c:v>
                </c:pt>
                <c:pt idx="3">
                  <c:v>162.80000000000001</c:v>
                </c:pt>
                <c:pt idx="4">
                  <c:v>155.4</c:v>
                </c:pt>
                <c:pt idx="5">
                  <c:v>153.9</c:v>
                </c:pt>
                <c:pt idx="6">
                  <c:v>151.30000000000001</c:v>
                </c:pt>
                <c:pt idx="7">
                  <c:v>157.69999999999999</c:v>
                </c:pt>
                <c:pt idx="8">
                  <c:v>158.19999999999999</c:v>
                </c:pt>
                <c:pt idx="9">
                  <c:v>159.9</c:v>
                </c:pt>
                <c:pt idx="10">
                  <c:v>155.19999999999999</c:v>
                </c:pt>
                <c:pt idx="11">
                  <c:v>154.6</c:v>
                </c:pt>
                <c:pt idx="12">
                  <c:v>147.4</c:v>
                </c:pt>
                <c:pt idx="13">
                  <c:v>146.6</c:v>
                </c:pt>
                <c:pt idx="14">
                  <c:v>146.5</c:v>
                </c:pt>
                <c:pt idx="15">
                  <c:v>146.19999999999999</c:v>
                </c:pt>
                <c:pt idx="16">
                  <c:v>144.30000000000001</c:v>
                </c:pt>
                <c:pt idx="17">
                  <c:v>137.4</c:v>
                </c:pt>
              </c:numCache>
            </c:numRef>
          </c:val>
          <c:smooth val="0"/>
          <c:extLst>
            <c:ext xmlns:c16="http://schemas.microsoft.com/office/drawing/2014/chart" uri="{C3380CC4-5D6E-409C-BE32-E72D297353CC}">
              <c16:uniqueId val="{00000002-FD67-45CC-A515-43163BED1F3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Rantasalmella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Muuta'!$B$15:$W$15</c:f>
              <c:numCache>
                <c:formatCode>General</c:formatCode>
                <c:ptCount val="22"/>
                <c:pt idx="0">
                  <c:v>13</c:v>
                </c:pt>
                <c:pt idx="1">
                  <c:v>3</c:v>
                </c:pt>
                <c:pt idx="2">
                  <c:v>11</c:v>
                </c:pt>
                <c:pt idx="3">
                  <c:v>8</c:v>
                </c:pt>
                <c:pt idx="4">
                  <c:v>11</c:v>
                </c:pt>
                <c:pt idx="5">
                  <c:v>9</c:v>
                </c:pt>
                <c:pt idx="6">
                  <c:v>7</c:v>
                </c:pt>
                <c:pt idx="7">
                  <c:v>12</c:v>
                </c:pt>
                <c:pt idx="8">
                  <c:v>7</c:v>
                </c:pt>
                <c:pt idx="9">
                  <c:v>9</c:v>
                </c:pt>
                <c:pt idx="10">
                  <c:v>2</c:v>
                </c:pt>
                <c:pt idx="11">
                  <c:v>6</c:v>
                </c:pt>
                <c:pt idx="12">
                  <c:v>3</c:v>
                </c:pt>
                <c:pt idx="13">
                  <c:v>1</c:v>
                </c:pt>
                <c:pt idx="14">
                  <c:v>2</c:v>
                </c:pt>
                <c:pt idx="15">
                  <c:v>4</c:v>
                </c:pt>
                <c:pt idx="16">
                  <c:v>1</c:v>
                </c:pt>
                <c:pt idx="17">
                  <c:v>2</c:v>
                </c:pt>
                <c:pt idx="19">
                  <c:v>3</c:v>
                </c:pt>
                <c:pt idx="20">
                  <c:v>2</c:v>
                </c:pt>
                <c:pt idx="21">
                  <c:v>3</c:v>
                </c:pt>
              </c:numCache>
            </c:numRef>
          </c:val>
          <c:extLst>
            <c:ext xmlns:c16="http://schemas.microsoft.com/office/drawing/2014/chart" uri="{C3380CC4-5D6E-409C-BE32-E72D297353CC}">
              <c16:uniqueId val="{00000000-A9A2-4868-A240-3000638E12CF}"/>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Muuta'!$B$33:$W$33</c:f>
              <c:numCache>
                <c:formatCode>General</c:formatCode>
                <c:ptCount val="22"/>
                <c:pt idx="0">
                  <c:v>17</c:v>
                </c:pt>
                <c:pt idx="1">
                  <c:v>19</c:v>
                </c:pt>
                <c:pt idx="2">
                  <c:v>14</c:v>
                </c:pt>
                <c:pt idx="3">
                  <c:v>23</c:v>
                </c:pt>
                <c:pt idx="4">
                  <c:v>22</c:v>
                </c:pt>
                <c:pt idx="5">
                  <c:v>18</c:v>
                </c:pt>
                <c:pt idx="6">
                  <c:v>27</c:v>
                </c:pt>
                <c:pt idx="7">
                  <c:v>13</c:v>
                </c:pt>
                <c:pt idx="8">
                  <c:v>20</c:v>
                </c:pt>
                <c:pt idx="9">
                  <c:v>15</c:v>
                </c:pt>
                <c:pt idx="10">
                  <c:v>15</c:v>
                </c:pt>
                <c:pt idx="11">
                  <c:v>9</c:v>
                </c:pt>
                <c:pt idx="12">
                  <c:v>10</c:v>
                </c:pt>
                <c:pt idx="13">
                  <c:v>5</c:v>
                </c:pt>
                <c:pt idx="14">
                  <c:v>6</c:v>
                </c:pt>
                <c:pt idx="15">
                  <c:v>11</c:v>
                </c:pt>
                <c:pt idx="16">
                  <c:v>6</c:v>
                </c:pt>
                <c:pt idx="17">
                  <c:v>36</c:v>
                </c:pt>
                <c:pt idx="18">
                  <c:v>54</c:v>
                </c:pt>
                <c:pt idx="19">
                  <c:v>50</c:v>
                </c:pt>
                <c:pt idx="20">
                  <c:v>37</c:v>
                </c:pt>
                <c:pt idx="21">
                  <c:v>95</c:v>
                </c:pt>
              </c:numCache>
            </c:numRef>
          </c:val>
          <c:extLst>
            <c:ext xmlns:c16="http://schemas.microsoft.com/office/drawing/2014/chart" uri="{C3380CC4-5D6E-409C-BE32-E72D297353CC}">
              <c16:uniqueId val="{00000001-A9A2-4868-A240-3000638E12CF}"/>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Rantasalmella 2000, 2005 ja 2010 - 2022</a:t>
            </a:r>
            <a:endParaRPr lang="fi-FI" sz="1600">
              <a:effectLst/>
            </a:endParaRPr>
          </a:p>
        </c:rich>
      </c:tx>
      <c:layout>
        <c:manualLayout>
          <c:xMode val="edge"/>
          <c:yMode val="edge"/>
          <c:x val="9.1257292546038149E-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4007688304035453"/>
          <c:h val="0.75014472706291002"/>
        </c:manualLayout>
      </c:layout>
      <c:barChart>
        <c:barDir val="col"/>
        <c:grouping val="clustered"/>
        <c:varyColors val="0"/>
        <c:ser>
          <c:idx val="1"/>
          <c:order val="0"/>
          <c:tx>
            <c:strRef>
              <c:f>'7. Muuta'!$A$56</c:f>
              <c:strCache>
                <c:ptCount val="1"/>
                <c:pt idx="0">
                  <c:v>Rantasalmi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5805-4FA0-A2D7-F86477CC814A}"/>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5805-4FA0-A2D7-F86477CC814A}"/>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Muuta'!$F$56:$T$56</c:f>
              <c:numCache>
                <c:formatCode>#,##0</c:formatCode>
                <c:ptCount val="15"/>
                <c:pt idx="0">
                  <c:v>1776</c:v>
                </c:pt>
                <c:pt idx="1">
                  <c:v>2010</c:v>
                </c:pt>
                <c:pt idx="2">
                  <c:v>2000</c:v>
                </c:pt>
                <c:pt idx="3">
                  <c:v>2014</c:v>
                </c:pt>
                <c:pt idx="4">
                  <c:v>2044</c:v>
                </c:pt>
                <c:pt idx="5">
                  <c:v>2052</c:v>
                </c:pt>
                <c:pt idx="6">
                  <c:v>2058</c:v>
                </c:pt>
                <c:pt idx="7">
                  <c:v>2059</c:v>
                </c:pt>
                <c:pt idx="8">
                  <c:v>2067</c:v>
                </c:pt>
                <c:pt idx="9">
                  <c:v>2093</c:v>
                </c:pt>
                <c:pt idx="10">
                  <c:v>2074</c:v>
                </c:pt>
                <c:pt idx="11">
                  <c:v>2061</c:v>
                </c:pt>
                <c:pt idx="12">
                  <c:v>2185</c:v>
                </c:pt>
                <c:pt idx="13">
                  <c:v>2243</c:v>
                </c:pt>
                <c:pt idx="14">
                  <c:v>2235</c:v>
                </c:pt>
              </c:numCache>
            </c:numRef>
          </c:val>
          <c:extLst>
            <c:ext xmlns:c16="http://schemas.microsoft.com/office/drawing/2014/chart" uri="{C3380CC4-5D6E-409C-BE32-E72D297353CC}">
              <c16:uniqueId val="{00000000-07BE-4314-B3BD-A729D2936D6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5102819100445"/>
          <c:y val="0.1771913970030512"/>
          <c:w val="0.84744701157773605"/>
          <c:h val="0.66279263047885084"/>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3F76-4F24-8A6B-F0F3E37C0939}"/>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3F76-4F24-8A6B-F0F3E37C0939}"/>
            </c:ext>
          </c:extLst>
        </c:ser>
        <c:ser>
          <c:idx val="1"/>
          <c:order val="2"/>
          <c:tx>
            <c:strRef>
              <c:f>'6. SOTE-tilastot'!$A$16</c:f>
              <c:strCache>
                <c:ptCount val="1"/>
                <c:pt idx="0">
                  <c:v>Rantasalmi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SOTE-tilastot'!$B$16:$V$16</c:f>
              <c:numCache>
                <c:formatCode>#,##0</c:formatCode>
                <c:ptCount val="21"/>
                <c:pt idx="0">
                  <c:v>1925.9</c:v>
                </c:pt>
                <c:pt idx="1">
                  <c:v>2048.6999999999998</c:v>
                </c:pt>
                <c:pt idx="2">
                  <c:v>2272.9</c:v>
                </c:pt>
                <c:pt idx="3">
                  <c:v>2269.9</c:v>
                </c:pt>
                <c:pt idx="4">
                  <c:v>2443</c:v>
                </c:pt>
                <c:pt idx="5">
                  <c:v>2601.5</c:v>
                </c:pt>
                <c:pt idx="6">
                  <c:v>2780.8</c:v>
                </c:pt>
                <c:pt idx="7">
                  <c:v>2960.8</c:v>
                </c:pt>
                <c:pt idx="8">
                  <c:v>3280.8</c:v>
                </c:pt>
                <c:pt idx="9">
                  <c:v>3174.2</c:v>
                </c:pt>
                <c:pt idx="10">
                  <c:v>3448.2</c:v>
                </c:pt>
                <c:pt idx="11">
                  <c:v>3876.4</c:v>
                </c:pt>
                <c:pt idx="12">
                  <c:v>4206.8</c:v>
                </c:pt>
                <c:pt idx="13">
                  <c:v>4506.2</c:v>
                </c:pt>
                <c:pt idx="14">
                  <c:v>4903.5</c:v>
                </c:pt>
                <c:pt idx="15">
                  <c:v>4180.8</c:v>
                </c:pt>
                <c:pt idx="16">
                  <c:v>4080.3</c:v>
                </c:pt>
                <c:pt idx="17">
                  <c:v>4067.8</c:v>
                </c:pt>
                <c:pt idx="18">
                  <c:v>4251.3</c:v>
                </c:pt>
                <c:pt idx="19">
                  <c:v>4413.3</c:v>
                </c:pt>
                <c:pt idx="20">
                  <c:v>4802.8999999999996</c:v>
                </c:pt>
              </c:numCache>
            </c:numRef>
          </c:val>
          <c:smooth val="0"/>
          <c:extLst>
            <c:ext xmlns:c16="http://schemas.microsoft.com/office/drawing/2014/chart" uri="{C3380CC4-5D6E-409C-BE32-E72D297353CC}">
              <c16:uniqueId val="{00000002-3F76-4F24-8A6B-F0F3E37C093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460589218909355"/>
          <c:y val="0.1771913970030512"/>
          <c:w val="0.85809621822627458"/>
          <c:h val="0.67567711478124048"/>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1E86-44A8-9BDF-F010C09A7E66}"/>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1E86-44A8-9BDF-F010C09A7E66}"/>
            </c:ext>
          </c:extLst>
        </c:ser>
        <c:ser>
          <c:idx val="0"/>
          <c:order val="2"/>
          <c:tx>
            <c:strRef>
              <c:f>'6. SOTE-tilastot'!$A$43</c:f>
              <c:strCache>
                <c:ptCount val="1"/>
                <c:pt idx="0">
                  <c:v>Rantasalmi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SOTE-tilastot'!$B$43:$V$43</c:f>
              <c:numCache>
                <c:formatCode>#,##0</c:formatCode>
                <c:ptCount val="21"/>
                <c:pt idx="0">
                  <c:v>380.2</c:v>
                </c:pt>
                <c:pt idx="1">
                  <c:v>462.1</c:v>
                </c:pt>
                <c:pt idx="2">
                  <c:v>531</c:v>
                </c:pt>
                <c:pt idx="3">
                  <c:v>518.6</c:v>
                </c:pt>
                <c:pt idx="4">
                  <c:v>570.9</c:v>
                </c:pt>
                <c:pt idx="5">
                  <c:v>588.70000000000005</c:v>
                </c:pt>
                <c:pt idx="6">
                  <c:v>613.70000000000005</c:v>
                </c:pt>
                <c:pt idx="7">
                  <c:v>705.7</c:v>
                </c:pt>
                <c:pt idx="8">
                  <c:v>756.3</c:v>
                </c:pt>
                <c:pt idx="9">
                  <c:v>733.1</c:v>
                </c:pt>
                <c:pt idx="10">
                  <c:v>760.5</c:v>
                </c:pt>
                <c:pt idx="11">
                  <c:v>901</c:v>
                </c:pt>
                <c:pt idx="12">
                  <c:v>942.6</c:v>
                </c:pt>
                <c:pt idx="13">
                  <c:v>943.4</c:v>
                </c:pt>
                <c:pt idx="14">
                  <c:v>1079.2</c:v>
                </c:pt>
                <c:pt idx="15">
                  <c:v>923.9</c:v>
                </c:pt>
                <c:pt idx="16">
                  <c:v>762.7</c:v>
                </c:pt>
                <c:pt idx="17">
                  <c:v>786.1</c:v>
                </c:pt>
                <c:pt idx="18">
                  <c:v>845.5</c:v>
                </c:pt>
                <c:pt idx="19">
                  <c:v>872.6</c:v>
                </c:pt>
                <c:pt idx="20">
                  <c:v>1061.2</c:v>
                </c:pt>
              </c:numCache>
            </c:numRef>
          </c:val>
          <c:smooth val="0"/>
          <c:extLst>
            <c:ext xmlns:c16="http://schemas.microsoft.com/office/drawing/2014/chart" uri="{C3380CC4-5D6E-409C-BE32-E72D297353CC}">
              <c16:uniqueId val="{00000002-1E86-44A8-9BDF-F010C09A7E6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607675054728671"/>
          <c:y val="0.1771913970030512"/>
          <c:w val="0.85818632277766616"/>
          <c:h val="0.67505020781363179"/>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3A22-4DE3-9BC9-4D47BCEAEBA2}"/>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3A22-4DE3-9BC9-4D47BCEAEBA2}"/>
            </c:ext>
          </c:extLst>
        </c:ser>
        <c:ser>
          <c:idx val="0"/>
          <c:order val="2"/>
          <c:tx>
            <c:strRef>
              <c:f>'6. SOTE-tilastot'!$A$70</c:f>
              <c:strCache>
                <c:ptCount val="1"/>
                <c:pt idx="0">
                  <c:v>Rantasalmi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SOTE-tilastot'!$B$70:$X$70</c:f>
              <c:numCache>
                <c:formatCode>#,##0</c:formatCode>
                <c:ptCount val="23"/>
                <c:pt idx="0">
                  <c:v>674.5</c:v>
                </c:pt>
                <c:pt idx="1">
                  <c:v>689.7</c:v>
                </c:pt>
                <c:pt idx="2">
                  <c:v>818.6</c:v>
                </c:pt>
                <c:pt idx="3">
                  <c:v>820.1</c:v>
                </c:pt>
                <c:pt idx="4">
                  <c:v>879.1</c:v>
                </c:pt>
                <c:pt idx="5">
                  <c:v>948.3</c:v>
                </c:pt>
                <c:pt idx="6">
                  <c:v>1030.0999999999999</c:v>
                </c:pt>
                <c:pt idx="7">
                  <c:v>1042.5</c:v>
                </c:pt>
                <c:pt idx="8">
                  <c:v>1202.9000000000001</c:v>
                </c:pt>
                <c:pt idx="9">
                  <c:v>1163.9000000000001</c:v>
                </c:pt>
                <c:pt idx="10">
                  <c:v>1278</c:v>
                </c:pt>
                <c:pt idx="11">
                  <c:v>1411.2</c:v>
                </c:pt>
                <c:pt idx="12">
                  <c:v>1647.8</c:v>
                </c:pt>
                <c:pt idx="13">
                  <c:v>1841.4</c:v>
                </c:pt>
                <c:pt idx="14">
                  <c:v>1960.9</c:v>
                </c:pt>
                <c:pt idx="15">
                  <c:v>1674.8</c:v>
                </c:pt>
                <c:pt idx="16">
                  <c:v>1375.4</c:v>
                </c:pt>
                <c:pt idx="17">
                  <c:v>1342.8</c:v>
                </c:pt>
                <c:pt idx="18">
                  <c:v>1357.4</c:v>
                </c:pt>
                <c:pt idx="19">
                  <c:v>1431.1</c:v>
                </c:pt>
                <c:pt idx="20">
                  <c:v>1459</c:v>
                </c:pt>
                <c:pt idx="21">
                  <c:v>1737.8</c:v>
                </c:pt>
                <c:pt idx="22">
                  <c:v>1789.9</c:v>
                </c:pt>
              </c:numCache>
            </c:numRef>
          </c:val>
          <c:smooth val="0"/>
          <c:extLst>
            <c:ext xmlns:c16="http://schemas.microsoft.com/office/drawing/2014/chart" uri="{C3380CC4-5D6E-409C-BE32-E72D297353CC}">
              <c16:uniqueId val="{00000002-3A22-4DE3-9BC9-4D47BCEAEBA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95254014922148"/>
          <c:y val="0.1771913970030512"/>
          <c:w val="0.84300023139960611"/>
          <c:h val="0.65588935895748579"/>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231D-42C0-A159-394CCC4D3391}"/>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231D-42C0-A159-394CCC4D3391}"/>
            </c:ext>
          </c:extLst>
        </c:ser>
        <c:ser>
          <c:idx val="0"/>
          <c:order val="2"/>
          <c:tx>
            <c:strRef>
              <c:f>'6. SOTE-tilastot'!$A$97</c:f>
              <c:strCache>
                <c:ptCount val="1"/>
                <c:pt idx="0">
                  <c:v>Rantasalmi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SOTE-tilastot'!$B$97:$V$97</c:f>
              <c:numCache>
                <c:formatCode>0.0</c:formatCode>
                <c:ptCount val="21"/>
                <c:pt idx="0">
                  <c:v>5.9</c:v>
                </c:pt>
                <c:pt idx="1">
                  <c:v>6.4</c:v>
                </c:pt>
                <c:pt idx="2">
                  <c:v>10</c:v>
                </c:pt>
                <c:pt idx="3">
                  <c:v>14.7</c:v>
                </c:pt>
                <c:pt idx="4">
                  <c:v>17.2</c:v>
                </c:pt>
                <c:pt idx="5">
                  <c:v>4.3</c:v>
                </c:pt>
                <c:pt idx="6">
                  <c:v>2.1</c:v>
                </c:pt>
                <c:pt idx="7">
                  <c:v>7.5</c:v>
                </c:pt>
                <c:pt idx="8">
                  <c:v>5.8</c:v>
                </c:pt>
                <c:pt idx="9">
                  <c:v>2.7</c:v>
                </c:pt>
                <c:pt idx="10">
                  <c:v>1.3</c:v>
                </c:pt>
                <c:pt idx="11">
                  <c:v>4.5999999999999996</c:v>
                </c:pt>
                <c:pt idx="12">
                  <c:v>6.6</c:v>
                </c:pt>
                <c:pt idx="13">
                  <c:v>2.1</c:v>
                </c:pt>
                <c:pt idx="14">
                  <c:v>2.1</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231D-42C0-A159-394CCC4D339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Rantasalmella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7722388572055958E-2"/>
          <c:y val="0.15626319500037256"/>
          <c:w val="0.92170505143719073"/>
          <c:h val="0.7688449838845729"/>
        </c:manualLayout>
      </c:layout>
      <c:lineChart>
        <c:grouping val="standard"/>
        <c:varyColors val="0"/>
        <c:ser>
          <c:idx val="0"/>
          <c:order val="0"/>
          <c:tx>
            <c:strRef>
              <c:f>'1.B Väestö ja muuttoliike-ennus'!$B$147</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A6-47F7-86DA-EFC8CF850A2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muuttoliike-ennus'!$C$147:$V$147</c:f>
              <c:numCache>
                <c:formatCode>General</c:formatCode>
                <c:ptCount val="20"/>
                <c:pt idx="0">
                  <c:v>378</c:v>
                </c:pt>
                <c:pt idx="1">
                  <c:v>365</c:v>
                </c:pt>
                <c:pt idx="2">
                  <c:v>358</c:v>
                </c:pt>
                <c:pt idx="3">
                  <c:v>354</c:v>
                </c:pt>
                <c:pt idx="4">
                  <c:v>344</c:v>
                </c:pt>
                <c:pt idx="5">
                  <c:v>334</c:v>
                </c:pt>
                <c:pt idx="6">
                  <c:v>310</c:v>
                </c:pt>
                <c:pt idx="7">
                  <c:v>305</c:v>
                </c:pt>
                <c:pt idx="8">
                  <c:v>293</c:v>
                </c:pt>
                <c:pt idx="9">
                  <c:v>288</c:v>
                </c:pt>
                <c:pt idx="10">
                  <c:v>279</c:v>
                </c:pt>
                <c:pt idx="11">
                  <c:v>270</c:v>
                </c:pt>
                <c:pt idx="12">
                  <c:v>266</c:v>
                </c:pt>
                <c:pt idx="13">
                  <c:v>264</c:v>
                </c:pt>
                <c:pt idx="14">
                  <c:v>260</c:v>
                </c:pt>
                <c:pt idx="15">
                  <c:v>256</c:v>
                </c:pt>
                <c:pt idx="16">
                  <c:v>252</c:v>
                </c:pt>
                <c:pt idx="17">
                  <c:v>249</c:v>
                </c:pt>
                <c:pt idx="18">
                  <c:v>246</c:v>
                </c:pt>
                <c:pt idx="19">
                  <c:v>243</c:v>
                </c:pt>
              </c:numCache>
            </c:numRef>
          </c:val>
          <c:smooth val="0"/>
          <c:extLst>
            <c:ext xmlns:c16="http://schemas.microsoft.com/office/drawing/2014/chart" uri="{C3380CC4-5D6E-409C-BE32-E72D297353CC}">
              <c16:uniqueId val="{00000002-D7C4-44FF-9242-7AD01B6421F3}"/>
            </c:ext>
          </c:extLst>
        </c:ser>
        <c:ser>
          <c:idx val="1"/>
          <c:order val="1"/>
          <c:tx>
            <c:strRef>
              <c:f>'1.B Väestö ja muuttoliike-ennus'!$B$148</c:f>
              <c:strCache>
                <c:ptCount val="1"/>
                <c:pt idx="0">
                  <c:v>15 - 64</c:v>
                </c:pt>
              </c:strCache>
            </c:strRef>
          </c:tx>
          <c:spPr>
            <a:ln w="38100" cap="rnd">
              <a:solidFill>
                <a:schemeClr val="accent2"/>
              </a:solidFill>
              <a:round/>
            </a:ln>
            <a:effectLst/>
          </c:spPr>
          <c:marker>
            <c:symbol val="none"/>
          </c:marker>
          <c:dLbls>
            <c:dLbl>
              <c:idx val="21"/>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A6-47F7-86DA-EFC8CF850A2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muuttoliike-ennus'!$C$148:$V$148</c:f>
              <c:numCache>
                <c:formatCode>#,##0</c:formatCode>
                <c:ptCount val="20"/>
                <c:pt idx="0">
                  <c:v>1701</c:v>
                </c:pt>
                <c:pt idx="1">
                  <c:v>1635</c:v>
                </c:pt>
                <c:pt idx="2">
                  <c:v>1581</c:v>
                </c:pt>
                <c:pt idx="3">
                  <c:v>1522</c:v>
                </c:pt>
                <c:pt idx="4">
                  <c:v>1472</c:v>
                </c:pt>
                <c:pt idx="5">
                  <c:v>1423</c:v>
                </c:pt>
                <c:pt idx="6">
                  <c:v>1389</c:v>
                </c:pt>
                <c:pt idx="7">
                  <c:v>1347</c:v>
                </c:pt>
                <c:pt idx="8">
                  <c:v>1323</c:v>
                </c:pt>
                <c:pt idx="9">
                  <c:v>1280</c:v>
                </c:pt>
                <c:pt idx="10">
                  <c:v>1246</c:v>
                </c:pt>
                <c:pt idx="11">
                  <c:v>1224</c:v>
                </c:pt>
                <c:pt idx="12">
                  <c:v>1187</c:v>
                </c:pt>
                <c:pt idx="13">
                  <c:v>1162</c:v>
                </c:pt>
                <c:pt idx="14">
                  <c:v>1143</c:v>
                </c:pt>
                <c:pt idx="15">
                  <c:v>1132</c:v>
                </c:pt>
                <c:pt idx="16">
                  <c:v>1118</c:v>
                </c:pt>
                <c:pt idx="17">
                  <c:v>1101</c:v>
                </c:pt>
                <c:pt idx="18">
                  <c:v>1093</c:v>
                </c:pt>
                <c:pt idx="19">
                  <c:v>1080</c:v>
                </c:pt>
              </c:numCache>
            </c:numRef>
          </c:val>
          <c:smooth val="0"/>
          <c:extLst>
            <c:ext xmlns:c16="http://schemas.microsoft.com/office/drawing/2014/chart" uri="{C3380CC4-5D6E-409C-BE32-E72D297353CC}">
              <c16:uniqueId val="{00000009-D7C4-44FF-9242-7AD01B6421F3}"/>
            </c:ext>
          </c:extLst>
        </c:ser>
        <c:ser>
          <c:idx val="2"/>
          <c:order val="2"/>
          <c:tx>
            <c:strRef>
              <c:f>'1.B Väestö ja muuttoliike-ennus'!$B$149</c:f>
              <c:strCache>
                <c:ptCount val="1"/>
                <c:pt idx="0">
                  <c:v>65 -</c:v>
                </c:pt>
              </c:strCache>
            </c:strRef>
          </c:tx>
          <c:spPr>
            <a:ln w="38100" cap="rnd">
              <a:solidFill>
                <a:schemeClr val="accent3"/>
              </a:solidFill>
              <a:prstDash val="sysDash"/>
              <a:round/>
            </a:ln>
            <a:effectLst/>
          </c:spPr>
          <c:marker>
            <c:symbol val="none"/>
          </c:marker>
          <c:dLbls>
            <c:dLbl>
              <c:idx val="21"/>
              <c:layout>
                <c:manualLayout>
                  <c:x val="-1.0570491523802311E-3"/>
                  <c:y val="-4.2825162211185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A6-47F7-86DA-EFC8CF850A2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muuttoliike-ennus'!$C$149:$V$149</c:f>
              <c:numCache>
                <c:formatCode>#,##0</c:formatCode>
                <c:ptCount val="20"/>
                <c:pt idx="0">
                  <c:v>1212</c:v>
                </c:pt>
                <c:pt idx="1">
                  <c:v>1224</c:v>
                </c:pt>
                <c:pt idx="2">
                  <c:v>1222</c:v>
                </c:pt>
                <c:pt idx="3">
                  <c:v>1230</c:v>
                </c:pt>
                <c:pt idx="4">
                  <c:v>1236</c:v>
                </c:pt>
                <c:pt idx="5">
                  <c:v>1248</c:v>
                </c:pt>
                <c:pt idx="6">
                  <c:v>1260</c:v>
                </c:pt>
                <c:pt idx="7">
                  <c:v>1262</c:v>
                </c:pt>
                <c:pt idx="8">
                  <c:v>1255</c:v>
                </c:pt>
                <c:pt idx="9">
                  <c:v>1261</c:v>
                </c:pt>
                <c:pt idx="10">
                  <c:v>1260</c:v>
                </c:pt>
                <c:pt idx="11">
                  <c:v>1251</c:v>
                </c:pt>
                <c:pt idx="12">
                  <c:v>1251</c:v>
                </c:pt>
                <c:pt idx="13">
                  <c:v>1241</c:v>
                </c:pt>
                <c:pt idx="14">
                  <c:v>1227</c:v>
                </c:pt>
                <c:pt idx="15">
                  <c:v>1208</c:v>
                </c:pt>
                <c:pt idx="16">
                  <c:v>1192</c:v>
                </c:pt>
                <c:pt idx="17">
                  <c:v>1181</c:v>
                </c:pt>
                <c:pt idx="18">
                  <c:v>1162</c:v>
                </c:pt>
                <c:pt idx="19">
                  <c:v>1148</c:v>
                </c:pt>
              </c:numCache>
            </c:numRef>
          </c:val>
          <c:smooth val="0"/>
          <c:extLst>
            <c:ext xmlns:c16="http://schemas.microsoft.com/office/drawing/2014/chart" uri="{C3380CC4-5D6E-409C-BE32-E72D297353CC}">
              <c16:uniqueId val="{0000000A-D7C4-44FF-9242-7AD01B6421F3}"/>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2365401187247"/>
          <c:y val="0.15442501800729461"/>
          <c:w val="0.80450913312696981"/>
          <c:h val="0.70049399063457241"/>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7E7D-4111-912A-28BDB774DFEE}"/>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7E7D-4111-912A-28BDB774DFEE}"/>
            </c:ext>
          </c:extLst>
        </c:ser>
        <c:ser>
          <c:idx val="2"/>
          <c:order val="2"/>
          <c:tx>
            <c:strRef>
              <c:f>'3. Talouden tasapaino'!$A$16</c:f>
              <c:strCache>
                <c:ptCount val="1"/>
                <c:pt idx="0">
                  <c:v>Rantasalmi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tasapaino'!$C$16:$Y$16</c:f>
              <c:numCache>
                <c:formatCode>#,##0</c:formatCode>
                <c:ptCount val="23"/>
                <c:pt idx="0">
                  <c:v>-114</c:v>
                </c:pt>
                <c:pt idx="1">
                  <c:v>-64</c:v>
                </c:pt>
                <c:pt idx="2">
                  <c:v>195</c:v>
                </c:pt>
                <c:pt idx="3">
                  <c:v>262</c:v>
                </c:pt>
                <c:pt idx="4">
                  <c:v>120</c:v>
                </c:pt>
                <c:pt idx="5">
                  <c:v>-58</c:v>
                </c:pt>
                <c:pt idx="6">
                  <c:v>91</c:v>
                </c:pt>
                <c:pt idx="7">
                  <c:v>391</c:v>
                </c:pt>
                <c:pt idx="8">
                  <c:v>405</c:v>
                </c:pt>
                <c:pt idx="9">
                  <c:v>671</c:v>
                </c:pt>
                <c:pt idx="10">
                  <c:v>458</c:v>
                </c:pt>
                <c:pt idx="11">
                  <c:v>-66</c:v>
                </c:pt>
                <c:pt idx="12">
                  <c:v>-45</c:v>
                </c:pt>
                <c:pt idx="13">
                  <c:v>-90</c:v>
                </c:pt>
                <c:pt idx="14">
                  <c:v>88</c:v>
                </c:pt>
                <c:pt idx="15">
                  <c:v>466</c:v>
                </c:pt>
                <c:pt idx="16">
                  <c:v>639</c:v>
                </c:pt>
                <c:pt idx="17">
                  <c:v>789</c:v>
                </c:pt>
                <c:pt idx="18">
                  <c:v>81</c:v>
                </c:pt>
                <c:pt idx="19">
                  <c:v>697</c:v>
                </c:pt>
                <c:pt idx="20">
                  <c:v>812</c:v>
                </c:pt>
                <c:pt idx="21">
                  <c:v>488</c:v>
                </c:pt>
                <c:pt idx="22">
                  <c:v>630</c:v>
                </c:pt>
              </c:numCache>
            </c:numRef>
          </c:val>
          <c:smooth val="0"/>
          <c:extLst>
            <c:ext xmlns:c16="http://schemas.microsoft.com/office/drawing/2014/chart" uri="{C3380CC4-5D6E-409C-BE32-E72D297353CC}">
              <c16:uniqueId val="{00000002-7E7D-4111-912A-28BDB774DFE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99091791543964"/>
          <c:y val="0.13380040848377625"/>
          <c:w val="0.80396983013963674"/>
          <c:h val="0.71881755701186401"/>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E869-455F-84F5-33414437DE70}"/>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E869-455F-84F5-33414437DE70}"/>
            </c:ext>
          </c:extLst>
        </c:ser>
        <c:ser>
          <c:idx val="2"/>
          <c:order val="2"/>
          <c:tx>
            <c:strRef>
              <c:f>'3. Talouden tasapaino'!$A$32</c:f>
              <c:strCache>
                <c:ptCount val="1"/>
                <c:pt idx="0">
                  <c:v>Rantasalmi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tasapaino'!$C$32:$Y$32</c:f>
              <c:numCache>
                <c:formatCode>#,##0</c:formatCode>
                <c:ptCount val="23"/>
                <c:pt idx="0">
                  <c:v>1763</c:v>
                </c:pt>
                <c:pt idx="1">
                  <c:v>1840</c:v>
                </c:pt>
                <c:pt idx="2">
                  <c:v>1896</c:v>
                </c:pt>
                <c:pt idx="3">
                  <c:v>1804</c:v>
                </c:pt>
                <c:pt idx="4">
                  <c:v>1836</c:v>
                </c:pt>
                <c:pt idx="5">
                  <c:v>1994</c:v>
                </c:pt>
                <c:pt idx="6">
                  <c:v>2042</c:v>
                </c:pt>
                <c:pt idx="7">
                  <c:v>2283</c:v>
                </c:pt>
                <c:pt idx="8">
                  <c:v>2503</c:v>
                </c:pt>
                <c:pt idx="9">
                  <c:v>2460</c:v>
                </c:pt>
                <c:pt idx="10">
                  <c:v>2502</c:v>
                </c:pt>
                <c:pt idx="11">
                  <c:v>2527</c:v>
                </c:pt>
                <c:pt idx="12">
                  <c:v>2650</c:v>
                </c:pt>
                <c:pt idx="13">
                  <c:v>2785</c:v>
                </c:pt>
                <c:pt idx="14">
                  <c:v>2900</c:v>
                </c:pt>
                <c:pt idx="15">
                  <c:v>3057</c:v>
                </c:pt>
                <c:pt idx="16">
                  <c:v>2933</c:v>
                </c:pt>
                <c:pt idx="17">
                  <c:v>3163</c:v>
                </c:pt>
                <c:pt idx="18">
                  <c:v>3037</c:v>
                </c:pt>
                <c:pt idx="19">
                  <c:v>3356</c:v>
                </c:pt>
                <c:pt idx="20">
                  <c:v>3614</c:v>
                </c:pt>
                <c:pt idx="21">
                  <c:v>3955</c:v>
                </c:pt>
                <c:pt idx="22">
                  <c:v>4045</c:v>
                </c:pt>
              </c:numCache>
            </c:numRef>
          </c:val>
          <c:smooth val="0"/>
          <c:extLst>
            <c:ext xmlns:c16="http://schemas.microsoft.com/office/drawing/2014/chart" uri="{C3380CC4-5D6E-409C-BE32-E72D297353CC}">
              <c16:uniqueId val="{00000002-E869-455F-84F5-33414437DE7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Etelä-Savossa</a:t>
            </a:r>
            <a:r>
              <a:rPr lang="en-US" sz="1600" b="1"/>
              <a:t> </a:t>
            </a:r>
          </a:p>
          <a:p>
            <a:pPr>
              <a:defRPr sz="1600" b="1"/>
            </a:pP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635137982553659E-2"/>
          <c:y val="0.1725002526858187"/>
          <c:w val="0.94796116283510168"/>
          <c:h val="0.76749791961745506"/>
        </c:manualLayout>
      </c:layout>
      <c:barChart>
        <c:barDir val="col"/>
        <c:grouping val="clustered"/>
        <c:varyColors val="0"/>
        <c:ser>
          <c:idx val="0"/>
          <c:order val="0"/>
          <c:tx>
            <c:strRef>
              <c:f>'1.A Väestö ja muuttoliike'!$A$49</c:f>
              <c:strCache>
                <c:ptCount val="1"/>
                <c:pt idx="0">
                  <c:v>Etelä-Savon maakunta</c:v>
                </c:pt>
              </c:strCache>
            </c:strRef>
          </c:tx>
          <c:spPr>
            <a:solidFill>
              <a:srgbClr val="EE2C7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muuttoliike'!$B$49:$Y$49</c15:sqref>
                  </c15:fullRef>
                </c:ext>
              </c:extLst>
              <c:f>'1.A Väestö ja muuttoliike'!$B$49:$X$49</c:f>
              <c:numCache>
                <c:formatCode>0</c:formatCode>
                <c:ptCount val="23"/>
                <c:pt idx="0">
                  <c:v>-898</c:v>
                </c:pt>
                <c:pt idx="1">
                  <c:v>-775</c:v>
                </c:pt>
                <c:pt idx="2">
                  <c:v>-635</c:v>
                </c:pt>
                <c:pt idx="3">
                  <c:v>-525</c:v>
                </c:pt>
                <c:pt idx="4">
                  <c:v>-459</c:v>
                </c:pt>
                <c:pt idx="5">
                  <c:v>-471</c:v>
                </c:pt>
                <c:pt idx="6">
                  <c:v>-613</c:v>
                </c:pt>
                <c:pt idx="7">
                  <c:v>-791</c:v>
                </c:pt>
                <c:pt idx="8">
                  <c:v>-563</c:v>
                </c:pt>
                <c:pt idx="9">
                  <c:v>-283</c:v>
                </c:pt>
                <c:pt idx="10">
                  <c:v>-251</c:v>
                </c:pt>
                <c:pt idx="11">
                  <c:v>-231</c:v>
                </c:pt>
                <c:pt idx="12">
                  <c:v>-422</c:v>
                </c:pt>
                <c:pt idx="13">
                  <c:v>-231</c:v>
                </c:pt>
                <c:pt idx="14">
                  <c:v>-265</c:v>
                </c:pt>
                <c:pt idx="15">
                  <c:v>-313</c:v>
                </c:pt>
                <c:pt idx="16">
                  <c:v>-380</c:v>
                </c:pt>
                <c:pt idx="17">
                  <c:v>-515</c:v>
                </c:pt>
                <c:pt idx="18">
                  <c:v>-1052</c:v>
                </c:pt>
                <c:pt idx="19">
                  <c:v>-879</c:v>
                </c:pt>
                <c:pt idx="20">
                  <c:v>-469</c:v>
                </c:pt>
                <c:pt idx="21">
                  <c:v>-165</c:v>
                </c:pt>
                <c:pt idx="22">
                  <c:v>-187</c:v>
                </c:pt>
              </c:numCache>
            </c:numRef>
          </c:val>
          <c:extLst>
            <c:ext xmlns:c16="http://schemas.microsoft.com/office/drawing/2014/chart" uri="{C3380CC4-5D6E-409C-BE32-E72D297353CC}">
              <c16:uniqueId val="{00000001-2108-48B6-8DCD-D5427589CFA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Enonkoskella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muuttoliike'!$A$20</c:f>
              <c:strCache>
                <c:ptCount val="1"/>
                <c:pt idx="0">
                  <c:v>Enonkoski</c:v>
                </c:pt>
              </c:strCache>
            </c:strRef>
          </c:tx>
          <c:spPr>
            <a:solidFill>
              <a:schemeClr val="accent1"/>
            </a:solidFill>
            <a:ln>
              <a:solidFill>
                <a:schemeClr val="bg1">
                  <a:lumMod val="50000"/>
                </a:schemeClr>
              </a:solidFill>
            </a:ln>
            <a:effectLst/>
          </c:spPr>
          <c:invertIfNegative val="0"/>
          <c:dLbls>
            <c:dLbl>
              <c:idx val="1"/>
              <c:layout>
                <c:manualLayout>
                  <c:x val="0"/>
                  <c:y val="4.84853561338002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5-4268-8C19-D72A096315E4}"/>
                </c:ext>
              </c:extLst>
            </c:dLbl>
            <c:dLbl>
              <c:idx val="11"/>
              <c:layout>
                <c:manualLayout>
                  <c:x val="-1.4329212876027599E-3"/>
                  <c:y val="2.4330798804061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55-4268-8C19-D72A096315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muuttoliike'!$B$20:$X$20</c:f>
              <c:numCache>
                <c:formatCode>#,##0</c:formatCode>
                <c:ptCount val="23"/>
                <c:pt idx="0">
                  <c:v>-21</c:v>
                </c:pt>
                <c:pt idx="1">
                  <c:v>-40</c:v>
                </c:pt>
                <c:pt idx="2">
                  <c:v>-12</c:v>
                </c:pt>
                <c:pt idx="3">
                  <c:v>-21</c:v>
                </c:pt>
                <c:pt idx="4">
                  <c:v>3</c:v>
                </c:pt>
                <c:pt idx="5">
                  <c:v>-10</c:v>
                </c:pt>
                <c:pt idx="6">
                  <c:v>1</c:v>
                </c:pt>
                <c:pt idx="7">
                  <c:v>-1</c:v>
                </c:pt>
                <c:pt idx="8">
                  <c:v>-2</c:v>
                </c:pt>
                <c:pt idx="9">
                  <c:v>-20</c:v>
                </c:pt>
                <c:pt idx="10">
                  <c:v>5</c:v>
                </c:pt>
                <c:pt idx="11">
                  <c:v>-38</c:v>
                </c:pt>
                <c:pt idx="12">
                  <c:v>-19</c:v>
                </c:pt>
                <c:pt idx="13">
                  <c:v>5</c:v>
                </c:pt>
                <c:pt idx="14">
                  <c:v>-5</c:v>
                </c:pt>
                <c:pt idx="15">
                  <c:v>-10</c:v>
                </c:pt>
                <c:pt idx="16">
                  <c:v>-8</c:v>
                </c:pt>
                <c:pt idx="17">
                  <c:v>-20</c:v>
                </c:pt>
                <c:pt idx="18">
                  <c:v>5</c:v>
                </c:pt>
                <c:pt idx="19">
                  <c:v>-22</c:v>
                </c:pt>
                <c:pt idx="20">
                  <c:v>21</c:v>
                </c:pt>
                <c:pt idx="21">
                  <c:v>6</c:v>
                </c:pt>
                <c:pt idx="22">
                  <c:v>5</c:v>
                </c:pt>
              </c:numCache>
            </c:numRef>
          </c:val>
          <c:extLst>
            <c:ext xmlns:c16="http://schemas.microsoft.com/office/drawing/2014/chart" uri="{C3380CC4-5D6E-409C-BE32-E72D297353CC}">
              <c16:uniqueId val="{00000000-8B55-4268-8C19-D72A096315E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48679780111246"/>
          <c:y val="0.13622685561111122"/>
          <c:w val="0.80132399311843883"/>
          <c:h val="0.72165446350021845"/>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35BE-4651-9167-5A207B97006E}"/>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35BE-4651-9167-5A207B97006E}"/>
            </c:ext>
          </c:extLst>
        </c:ser>
        <c:ser>
          <c:idx val="2"/>
          <c:order val="2"/>
          <c:tx>
            <c:strRef>
              <c:f>'3. Talouden tasapaino'!$A$48</c:f>
              <c:strCache>
                <c:ptCount val="1"/>
                <c:pt idx="0">
                  <c:v>Rantasalmi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tasapaino'!$C$48:$Y$48</c:f>
              <c:numCache>
                <c:formatCode>#,##0</c:formatCode>
                <c:ptCount val="23"/>
                <c:pt idx="0">
                  <c:v>889</c:v>
                </c:pt>
                <c:pt idx="1">
                  <c:v>1077</c:v>
                </c:pt>
                <c:pt idx="2">
                  <c:v>1121</c:v>
                </c:pt>
                <c:pt idx="3">
                  <c:v>1065</c:v>
                </c:pt>
                <c:pt idx="4">
                  <c:v>1311</c:v>
                </c:pt>
                <c:pt idx="5">
                  <c:v>1469</c:v>
                </c:pt>
                <c:pt idx="6">
                  <c:v>1569</c:v>
                </c:pt>
                <c:pt idx="7">
                  <c:v>1234</c:v>
                </c:pt>
                <c:pt idx="8">
                  <c:v>1094</c:v>
                </c:pt>
                <c:pt idx="9">
                  <c:v>1162</c:v>
                </c:pt>
                <c:pt idx="10">
                  <c:v>1627</c:v>
                </c:pt>
                <c:pt idx="11">
                  <c:v>1713</c:v>
                </c:pt>
                <c:pt idx="12">
                  <c:v>1760</c:v>
                </c:pt>
                <c:pt idx="13">
                  <c:v>2548</c:v>
                </c:pt>
                <c:pt idx="14">
                  <c:v>2506</c:v>
                </c:pt>
                <c:pt idx="15">
                  <c:v>3284</c:v>
                </c:pt>
                <c:pt idx="16">
                  <c:v>2990</c:v>
                </c:pt>
                <c:pt idx="17">
                  <c:v>2966</c:v>
                </c:pt>
                <c:pt idx="18">
                  <c:v>3151</c:v>
                </c:pt>
                <c:pt idx="19">
                  <c:v>3236</c:v>
                </c:pt>
                <c:pt idx="20">
                  <c:v>2568</c:v>
                </c:pt>
                <c:pt idx="21">
                  <c:v>2030</c:v>
                </c:pt>
                <c:pt idx="22">
                  <c:v>1728</c:v>
                </c:pt>
              </c:numCache>
            </c:numRef>
          </c:val>
          <c:smooth val="0"/>
          <c:extLst>
            <c:ext xmlns:c16="http://schemas.microsoft.com/office/drawing/2014/chart" uri="{C3380CC4-5D6E-409C-BE32-E72D297353CC}">
              <c16:uniqueId val="{00000002-35BE-4651-9167-5A207B97006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055779118304962"/>
          <c:y val="0.12504150753058374"/>
          <c:w val="0.77981065072858458"/>
          <c:h val="0.70973865815787807"/>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6041-4361-A4C1-036BF4221028}"/>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6041-4361-A4C1-036BF4221028}"/>
            </c:ext>
          </c:extLst>
        </c:ser>
        <c:ser>
          <c:idx val="2"/>
          <c:order val="2"/>
          <c:tx>
            <c:strRef>
              <c:f>'3. Talouden tasapaino'!$A$64</c:f>
              <c:strCache>
                <c:ptCount val="1"/>
                <c:pt idx="0">
                  <c:v>Rantasalmi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tasapaino'!$I$64:$Y$64</c:f>
              <c:numCache>
                <c:formatCode>#,##0</c:formatCode>
                <c:ptCount val="17"/>
                <c:pt idx="0">
                  <c:v>-664</c:v>
                </c:pt>
                <c:pt idx="1">
                  <c:v>-491</c:v>
                </c:pt>
                <c:pt idx="2">
                  <c:v>-452</c:v>
                </c:pt>
                <c:pt idx="3">
                  <c:v>-21</c:v>
                </c:pt>
                <c:pt idx="4">
                  <c:v>222.72272272272272</c:v>
                </c:pt>
                <c:pt idx="5">
                  <c:v>6.8371739680931878</c:v>
                </c:pt>
                <c:pt idx="6">
                  <c:v>-269.5740882427952</c:v>
                </c:pt>
                <c:pt idx="7">
                  <c:v>-604.3388429752066</c:v>
                </c:pt>
                <c:pt idx="8">
                  <c:v>-786.36959370904322</c:v>
                </c:pt>
                <c:pt idx="9">
                  <c:v>-603.53603000267879</c:v>
                </c:pt>
                <c:pt idx="10">
                  <c:v>-276.24006577144422</c:v>
                </c:pt>
                <c:pt idx="11">
                  <c:v>191.38755980861245</c:v>
                </c:pt>
                <c:pt idx="12">
                  <c:v>-192.37336368810472</c:v>
                </c:pt>
                <c:pt idx="13">
                  <c:v>199.35878752550278</c:v>
                </c:pt>
                <c:pt idx="14">
                  <c:v>517.53864447086801</c:v>
                </c:pt>
                <c:pt idx="15">
                  <c:v>679.87987987987981</c:v>
                </c:pt>
                <c:pt idx="16">
                  <c:v>989.07175332527197</c:v>
                </c:pt>
              </c:numCache>
            </c:numRef>
          </c:val>
          <c:smooth val="0"/>
          <c:extLst>
            <c:ext xmlns:c16="http://schemas.microsoft.com/office/drawing/2014/chart" uri="{C3380CC4-5D6E-409C-BE32-E72D297353CC}">
              <c16:uniqueId val="{00000002-6041-4361-A4C1-036BF422102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E24D-469E-AE77-BC712B3C9DDF}"/>
              </c:ext>
            </c:extLst>
          </c:dPt>
          <c:dPt>
            <c:idx val="12"/>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E24D-469E-AE77-BC712B3C9DDF}"/>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E24D-469E-AE77-BC712B3C9DD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E24D-469E-AE77-BC712B3C9DDF}"/>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E467-44CA-88AE-CC216B033928}"/>
              </c:ext>
            </c:extLst>
          </c:dPt>
          <c:dPt>
            <c:idx val="10"/>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4630-4217-A5E1-60BEF5A5AE00}"/>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4630-4217-A5E1-60BEF5A5AE0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E467-44CA-88AE-CC216B033928}"/>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A405-4DAB-801F-A36A9EDF7EFD}"/>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A405-4DAB-801F-A36A9EDF7EFD}"/>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A405-4DAB-801F-A36A9EDF7EFD}"/>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A405-4DAB-801F-A36A9EDF7EFD}"/>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244A-4767-A5C9-D86F766FD7A2}"/>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244A-4767-A5C9-D86F766FD7A2}"/>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244A-4767-A5C9-D86F766FD7A2}"/>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244A-4767-A5C9-D86F766FD7A2}"/>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77527297507171"/>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04DA-47E8-AB3F-4648A1EAE535}"/>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04DA-47E8-AB3F-4648A1EAE53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8001-443F-B0E7-555B2529B45A}"/>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8001-443F-B0E7-555B2529B45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F024-4048-BD2D-9E50ACDFFB4F}"/>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F024-4048-BD2D-9E50ACDFFB4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Savonlinnan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8290516559331147"/>
        </c:manualLayout>
      </c:layout>
      <c:barChart>
        <c:barDir val="col"/>
        <c:grouping val="clustered"/>
        <c:varyColors val="0"/>
        <c:ser>
          <c:idx val="0"/>
          <c:order val="0"/>
          <c:tx>
            <c:strRef>
              <c:f>'1.A Väestö ja muuttoliike'!$A$15</c:f>
              <c:strCache>
                <c:ptCount val="1"/>
                <c:pt idx="0">
                  <c:v>Savonlinna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muuttoliike'!$B$15:$X$15</c:f>
              <c:numCache>
                <c:formatCode>#,##0</c:formatCode>
                <c:ptCount val="23"/>
                <c:pt idx="0">
                  <c:v>39575</c:v>
                </c:pt>
                <c:pt idx="1">
                  <c:v>39255</c:v>
                </c:pt>
                <c:pt idx="2">
                  <c:v>39072</c:v>
                </c:pt>
                <c:pt idx="3">
                  <c:v>38865</c:v>
                </c:pt>
                <c:pt idx="4">
                  <c:v>38689</c:v>
                </c:pt>
                <c:pt idx="5">
                  <c:v>38451</c:v>
                </c:pt>
                <c:pt idx="6">
                  <c:v>38214</c:v>
                </c:pt>
                <c:pt idx="7">
                  <c:v>37762</c:v>
                </c:pt>
                <c:pt idx="8">
                  <c:v>37410</c:v>
                </c:pt>
                <c:pt idx="9">
                  <c:v>37204</c:v>
                </c:pt>
                <c:pt idx="10">
                  <c:v>37059</c:v>
                </c:pt>
                <c:pt idx="11">
                  <c:v>36854</c:v>
                </c:pt>
                <c:pt idx="12">
                  <c:v>36584</c:v>
                </c:pt>
                <c:pt idx="13">
                  <c:v>36256</c:v>
                </c:pt>
                <c:pt idx="14">
                  <c:v>35944</c:v>
                </c:pt>
                <c:pt idx="15">
                  <c:v>35523</c:v>
                </c:pt>
                <c:pt idx="16">
                  <c:v>35242</c:v>
                </c:pt>
                <c:pt idx="17">
                  <c:v>34664</c:v>
                </c:pt>
                <c:pt idx="18">
                  <c:v>33611</c:v>
                </c:pt>
                <c:pt idx="19">
                  <c:v>32974</c:v>
                </c:pt>
                <c:pt idx="20">
                  <c:v>32662</c:v>
                </c:pt>
                <c:pt idx="21">
                  <c:v>32547</c:v>
                </c:pt>
                <c:pt idx="22">
                  <c:v>32085</c:v>
                </c:pt>
              </c:numCache>
            </c:numRef>
          </c:val>
          <c:extLst>
            <c:ext xmlns:c16="http://schemas.microsoft.com/office/drawing/2014/chart" uri="{C3380CC4-5D6E-409C-BE32-E72D297353CC}">
              <c16:uniqueId val="{00000000-F8E9-404F-BCE0-1F794815047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Enonkoskella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muuttoliike'!$A$35</c:f>
              <c:strCache>
                <c:ptCount val="1"/>
                <c:pt idx="0">
                  <c:v>Enonkoski</c:v>
                </c:pt>
              </c:strCache>
            </c:strRef>
          </c:tx>
          <c:spPr>
            <a:solidFill>
              <a:srgbClr val="92D050"/>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muuttoliike'!$B$35:$X$35</c:f>
              <c:numCache>
                <c:formatCode>#,##0</c:formatCode>
                <c:ptCount val="23"/>
                <c:pt idx="0">
                  <c:v>-17</c:v>
                </c:pt>
                <c:pt idx="1">
                  <c:v>-12</c:v>
                </c:pt>
                <c:pt idx="2">
                  <c:v>-14</c:v>
                </c:pt>
                <c:pt idx="3">
                  <c:v>-26</c:v>
                </c:pt>
                <c:pt idx="4">
                  <c:v>-13</c:v>
                </c:pt>
                <c:pt idx="5">
                  <c:v>-12</c:v>
                </c:pt>
                <c:pt idx="6">
                  <c:v>-19</c:v>
                </c:pt>
                <c:pt idx="7">
                  <c:v>-18</c:v>
                </c:pt>
                <c:pt idx="8">
                  <c:v>-23</c:v>
                </c:pt>
                <c:pt idx="9">
                  <c:v>-14</c:v>
                </c:pt>
                <c:pt idx="10">
                  <c:v>-7</c:v>
                </c:pt>
                <c:pt idx="11">
                  <c:v>-11</c:v>
                </c:pt>
                <c:pt idx="12">
                  <c:v>-15</c:v>
                </c:pt>
                <c:pt idx="13">
                  <c:v>-14</c:v>
                </c:pt>
                <c:pt idx="14">
                  <c:v>-15</c:v>
                </c:pt>
                <c:pt idx="15">
                  <c:v>-15</c:v>
                </c:pt>
                <c:pt idx="16">
                  <c:v>-17</c:v>
                </c:pt>
                <c:pt idx="17">
                  <c:v>-18</c:v>
                </c:pt>
                <c:pt idx="18">
                  <c:v>-16</c:v>
                </c:pt>
                <c:pt idx="19">
                  <c:v>-22</c:v>
                </c:pt>
                <c:pt idx="20">
                  <c:v>-13</c:v>
                </c:pt>
                <c:pt idx="21">
                  <c:v>-13</c:v>
                </c:pt>
                <c:pt idx="22">
                  <c:v>-26</c:v>
                </c:pt>
              </c:numCache>
            </c:numRef>
          </c:val>
          <c:extLst>
            <c:ext xmlns:c16="http://schemas.microsoft.com/office/drawing/2014/chart" uri="{C3380CC4-5D6E-409C-BE32-E72D297353CC}">
              <c16:uniqueId val="{00000002-BBBC-429A-9FCA-0E7D5842530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Savonlinnassa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muuttoliike'!$A$30</c:f>
              <c:strCache>
                <c:ptCount val="1"/>
                <c:pt idx="0">
                  <c:v>Savonlinna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muuttoliike'!$B$30:$X$30</c:f>
              <c:numCache>
                <c:formatCode>#,##0</c:formatCode>
                <c:ptCount val="23"/>
                <c:pt idx="0">
                  <c:v>-365</c:v>
                </c:pt>
                <c:pt idx="1">
                  <c:v>-266</c:v>
                </c:pt>
                <c:pt idx="2">
                  <c:v>-127</c:v>
                </c:pt>
                <c:pt idx="3">
                  <c:v>-143</c:v>
                </c:pt>
                <c:pt idx="4">
                  <c:v>-31</c:v>
                </c:pt>
                <c:pt idx="5">
                  <c:v>-106</c:v>
                </c:pt>
                <c:pt idx="6">
                  <c:v>-105</c:v>
                </c:pt>
                <c:pt idx="7">
                  <c:v>-291</c:v>
                </c:pt>
                <c:pt idx="8">
                  <c:v>-204</c:v>
                </c:pt>
                <c:pt idx="9">
                  <c:v>-25</c:v>
                </c:pt>
                <c:pt idx="10">
                  <c:v>41</c:v>
                </c:pt>
                <c:pt idx="11">
                  <c:v>-40</c:v>
                </c:pt>
                <c:pt idx="12">
                  <c:v>-37</c:v>
                </c:pt>
                <c:pt idx="13">
                  <c:v>-74</c:v>
                </c:pt>
                <c:pt idx="14">
                  <c:v>-106</c:v>
                </c:pt>
                <c:pt idx="15">
                  <c:v>-148</c:v>
                </c:pt>
                <c:pt idx="16">
                  <c:v>-72</c:v>
                </c:pt>
                <c:pt idx="17">
                  <c:v>-329</c:v>
                </c:pt>
                <c:pt idx="18">
                  <c:v>-762</c:v>
                </c:pt>
                <c:pt idx="19">
                  <c:v>-283</c:v>
                </c:pt>
                <c:pt idx="20">
                  <c:v>14</c:v>
                </c:pt>
                <c:pt idx="21">
                  <c:v>216</c:v>
                </c:pt>
                <c:pt idx="22">
                  <c:v>13</c:v>
                </c:pt>
              </c:numCache>
            </c:numRef>
          </c:val>
          <c:extLst>
            <c:ext xmlns:c16="http://schemas.microsoft.com/office/drawing/2014/chart" uri="{C3380CC4-5D6E-409C-BE32-E72D297353CC}">
              <c16:uniqueId val="{00000000-1F1D-4B05-914D-EEE4A782DB3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Savonlinnassa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muuttoliike'!$A$45</c:f>
              <c:strCache>
                <c:ptCount val="1"/>
                <c:pt idx="0">
                  <c:v>Savonlinna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muuttoliike'!$B$45:$X$45</c:f>
              <c:numCache>
                <c:formatCode>#,##0</c:formatCode>
                <c:ptCount val="23"/>
                <c:pt idx="0">
                  <c:v>-106</c:v>
                </c:pt>
                <c:pt idx="1">
                  <c:v>-59</c:v>
                </c:pt>
                <c:pt idx="2">
                  <c:v>-65</c:v>
                </c:pt>
                <c:pt idx="3">
                  <c:v>-65</c:v>
                </c:pt>
                <c:pt idx="4">
                  <c:v>-131</c:v>
                </c:pt>
                <c:pt idx="5">
                  <c:v>-130</c:v>
                </c:pt>
                <c:pt idx="6">
                  <c:v>-133</c:v>
                </c:pt>
                <c:pt idx="7">
                  <c:v>-149</c:v>
                </c:pt>
                <c:pt idx="8">
                  <c:v>-155</c:v>
                </c:pt>
                <c:pt idx="9">
                  <c:v>-175</c:v>
                </c:pt>
                <c:pt idx="10">
                  <c:v>-189</c:v>
                </c:pt>
                <c:pt idx="11">
                  <c:v>-159</c:v>
                </c:pt>
                <c:pt idx="12">
                  <c:v>-231</c:v>
                </c:pt>
                <c:pt idx="13">
                  <c:v>-253</c:v>
                </c:pt>
                <c:pt idx="14">
                  <c:v>-192</c:v>
                </c:pt>
                <c:pt idx="15">
                  <c:v>-287</c:v>
                </c:pt>
                <c:pt idx="16">
                  <c:v>-205</c:v>
                </c:pt>
                <c:pt idx="17">
                  <c:v>-262</c:v>
                </c:pt>
                <c:pt idx="18">
                  <c:v>-302</c:v>
                </c:pt>
                <c:pt idx="19">
                  <c:v>-344</c:v>
                </c:pt>
                <c:pt idx="20">
                  <c:v>-324</c:v>
                </c:pt>
                <c:pt idx="21">
                  <c:v>-333</c:v>
                </c:pt>
                <c:pt idx="22">
                  <c:v>-474</c:v>
                </c:pt>
              </c:numCache>
            </c:numRef>
          </c:val>
          <c:extLst>
            <c:ext xmlns:c16="http://schemas.microsoft.com/office/drawing/2014/chart" uri="{C3380CC4-5D6E-409C-BE32-E72D297353CC}">
              <c16:uniqueId val="{00000000-0BF5-469A-8BF7-9E6E28C2737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Savonlinnassa</a:t>
            </a:r>
            <a:endParaRPr lang="en-US" sz="1600" b="1"/>
          </a:p>
          <a:p>
            <a:pPr>
              <a:defRPr sz="1600" b="1"/>
            </a:pP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muuttoliike'!$A$60</c:f>
              <c:strCache>
                <c:ptCount val="1"/>
                <c:pt idx="0">
                  <c:v>Savonlinna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muuttoliike'!$B$60:$Y$60</c15:sqref>
                  </c15:fullRef>
                </c:ext>
              </c:extLst>
              <c:f>'1.A Väestö ja muuttoliike'!$B$60:$X$60</c:f>
              <c:numCache>
                <c:formatCode>0</c:formatCode>
                <c:ptCount val="23"/>
                <c:pt idx="0">
                  <c:v>-320</c:v>
                </c:pt>
                <c:pt idx="1">
                  <c:v>-220</c:v>
                </c:pt>
                <c:pt idx="2">
                  <c:v>-167</c:v>
                </c:pt>
                <c:pt idx="3">
                  <c:v>-167</c:v>
                </c:pt>
                <c:pt idx="4">
                  <c:v>-125</c:v>
                </c:pt>
                <c:pt idx="5">
                  <c:v>-173</c:v>
                </c:pt>
                <c:pt idx="6">
                  <c:v>-181</c:v>
                </c:pt>
                <c:pt idx="7">
                  <c:v>-234</c:v>
                </c:pt>
                <c:pt idx="8">
                  <c:v>-220</c:v>
                </c:pt>
                <c:pt idx="9">
                  <c:v>-119</c:v>
                </c:pt>
                <c:pt idx="10">
                  <c:v>-70</c:v>
                </c:pt>
                <c:pt idx="11">
                  <c:v>-81</c:v>
                </c:pt>
                <c:pt idx="12">
                  <c:v>-124</c:v>
                </c:pt>
                <c:pt idx="13">
                  <c:v>-124</c:v>
                </c:pt>
                <c:pt idx="14">
                  <c:v>-144</c:v>
                </c:pt>
                <c:pt idx="15">
                  <c:v>-109</c:v>
                </c:pt>
                <c:pt idx="16">
                  <c:v>-104</c:v>
                </c:pt>
                <c:pt idx="17">
                  <c:v>-239</c:v>
                </c:pt>
                <c:pt idx="18">
                  <c:v>-625</c:v>
                </c:pt>
                <c:pt idx="19">
                  <c:v>-237</c:v>
                </c:pt>
                <c:pt idx="20">
                  <c:v>-53</c:v>
                </c:pt>
                <c:pt idx="21">
                  <c:v>31</c:v>
                </c:pt>
                <c:pt idx="22">
                  <c:v>-86</c:v>
                </c:pt>
              </c:numCache>
            </c:numRef>
          </c:val>
          <c:extLst>
            <c:ext xmlns:c16="http://schemas.microsoft.com/office/drawing/2014/chart" uri="{C3380CC4-5D6E-409C-BE32-E72D297353CC}">
              <c16:uniqueId val="{00000000-9626-424A-B1AB-A79E2C0BEF7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Savonlinnassa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7128564916838451"/>
          <c:w val="0.90502474649048437"/>
          <c:h val="0.74467602130625132"/>
        </c:manualLayout>
      </c:layout>
      <c:barChart>
        <c:barDir val="col"/>
        <c:grouping val="clustered"/>
        <c:varyColors val="0"/>
        <c:ser>
          <c:idx val="0"/>
          <c:order val="0"/>
          <c:tx>
            <c:strRef>
              <c:f>'1.A Väestö ja muuttoliike'!$A$76</c:f>
              <c:strCache>
                <c:ptCount val="1"/>
                <c:pt idx="0">
                  <c:v>Savonlinna</c:v>
                </c:pt>
              </c:strCache>
            </c:strRef>
          </c:tx>
          <c:spPr>
            <a:solidFill>
              <a:schemeClr val="accent1">
                <a:lumMod val="60000"/>
                <a:lumOff val="40000"/>
              </a:schemeClr>
            </a:solidFill>
            <a:ln>
              <a:solidFill>
                <a:sysClr val="windowText" lastClr="000000"/>
              </a:solidFill>
            </a:ln>
            <a:effectLst/>
          </c:spPr>
          <c:invertIfNegative val="0"/>
          <c:dLbls>
            <c:dLbl>
              <c:idx val="2"/>
              <c:layout>
                <c:manualLayout>
                  <c:x val="0"/>
                  <c:y val="1.22100098622269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63-4BC9-AF83-6ECC171D27D8}"/>
                </c:ext>
              </c:extLst>
            </c:dLbl>
            <c:dLbl>
              <c:idx val="10"/>
              <c:layout>
                <c:manualLayout>
                  <c:x val="-2.9712161679079797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85-4ABE-B52A-F013A67D031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muuttoliike'!$B$76:$Y$76</c15:sqref>
                  </c15:fullRef>
                </c:ext>
              </c:extLst>
              <c:f>'1.A Väestö ja muuttoliike'!$B$76:$X$76</c:f>
              <c:numCache>
                <c:formatCode>#\ ##0.0</c:formatCode>
                <c:ptCount val="23"/>
                <c:pt idx="0">
                  <c:v>-4.9375096435735228</c:v>
                </c:pt>
                <c:pt idx="1">
                  <c:v>-3.5900783289817233</c:v>
                </c:pt>
                <c:pt idx="2">
                  <c:v>-2.8180897738778263</c:v>
                </c:pt>
                <c:pt idx="3">
                  <c:v>-2.881297446514838</c:v>
                </c:pt>
                <c:pt idx="4">
                  <c:v>-2.1769418321142457</c:v>
                </c:pt>
                <c:pt idx="5">
                  <c:v>-3.0250043713936003</c:v>
                </c:pt>
                <c:pt idx="6">
                  <c:v>-3.2229344729344729</c:v>
                </c:pt>
                <c:pt idx="7">
                  <c:v>-4.2162162162162158</c:v>
                </c:pt>
                <c:pt idx="8">
                  <c:v>-4.0441176470588234</c:v>
                </c:pt>
                <c:pt idx="9">
                  <c:v>-2.2168405365126675</c:v>
                </c:pt>
                <c:pt idx="10">
                  <c:v>-1.3062138458667663</c:v>
                </c:pt>
                <c:pt idx="11">
                  <c:v>-1.4988897113249446</c:v>
                </c:pt>
                <c:pt idx="12">
                  <c:v>-2.2806694868493653</c:v>
                </c:pt>
                <c:pt idx="13">
                  <c:v>-2.3056898475269616</c:v>
                </c:pt>
                <c:pt idx="14">
                  <c:v>-2.697639565380292</c:v>
                </c:pt>
                <c:pt idx="15">
                  <c:v>-2.0667425104285173</c:v>
                </c:pt>
                <c:pt idx="16">
                  <c:v>-1.9835971771886323</c:v>
                </c:pt>
                <c:pt idx="17">
                  <c:v>-4.6201430504542822</c:v>
                </c:pt>
                <c:pt idx="18">
                  <c:v>-12.540128410914928</c:v>
                </c:pt>
                <c:pt idx="19">
                  <c:v>-5.4495286272706371</c:v>
                </c:pt>
                <c:pt idx="20">
                  <c:v>-1.278957528957529</c:v>
                </c:pt>
                <c:pt idx="21">
                  <c:v>0.76279527559055116</c:v>
                </c:pt>
                <c:pt idx="22">
                  <c:v>-2.0727886237647626</c:v>
                </c:pt>
              </c:numCache>
            </c:numRef>
          </c:val>
          <c:extLst>
            <c:ext xmlns:c15="http://schemas.microsoft.com/office/drawing/2012/chart" uri="{02D57815-91ED-43cb-92C2-25804820EDAC}">
              <c15:categoryFilterExceptions>
                <c15:categoryFilterException>
                  <c15:sqref>'1.A Väestö ja muuttoliike'!$Y$76</c15:sqref>
                  <c15:dLbl>
                    <c:idx val="22"/>
                    <c:layout>
                      <c:manualLayout>
                        <c:x val="-8.8790233074361822E-3"/>
                        <c:y val="7.722006156931885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ED72-43EF-8C76-2D4BE7810AF3}"/>
                      </c:ext>
                    </c:extLst>
                  </c15:dLbl>
                </c15:categoryFilterException>
              </c15:categoryFilterExceptions>
            </c:ext>
            <c:ext xmlns:c16="http://schemas.microsoft.com/office/drawing/2014/chart" uri="{C3380CC4-5D6E-409C-BE32-E72D297353CC}">
              <c16:uniqueId val="{00000003-219F-4508-B6F4-971CA1ADCB82}"/>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9F-4508-B6F4-971CA1ADCB82}"/>
                </c:ext>
              </c:extLst>
            </c:dLbl>
            <c:dLbl>
              <c:idx val="1"/>
              <c:layout>
                <c:manualLayout>
                  <c:x val="5.9424323358157416E-3"/>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85-4ABE-B52A-F013A67D0315}"/>
                </c:ext>
              </c:extLst>
            </c:dLbl>
            <c:dLbl>
              <c:idx val="3"/>
              <c:layout>
                <c:manualLayout>
                  <c:x val="5.9251197376719994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9F-4508-B6F4-971CA1ADCB82}"/>
                </c:ext>
              </c:extLst>
            </c:dLbl>
            <c:dLbl>
              <c:idx val="4"/>
              <c:layout>
                <c:manualLayout>
                  <c:x val="5.9424323358157416E-3"/>
                  <c:y val="1.4652011834672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85-4ABE-B52A-F013A67D0315}"/>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9F-4508-B6F4-971CA1ADCB82}"/>
                </c:ext>
              </c:extLst>
            </c:dLbl>
            <c:dLbl>
              <c:idx val="6"/>
              <c:layout>
                <c:manualLayout>
                  <c:x val="2.9712161679078708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85-4ABE-B52A-F013A67D0315}"/>
                </c:ext>
              </c:extLst>
            </c:dLbl>
            <c:dLbl>
              <c:idx val="8"/>
              <c:layout>
                <c:manualLayout>
                  <c:x val="4.4568242518618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85-4ABE-B52A-F013A67D0315}"/>
                </c:ext>
              </c:extLst>
            </c:dLbl>
            <c:dLbl>
              <c:idx val="10"/>
              <c:layout>
                <c:manualLayout>
                  <c:x val="1.4856080839538263E-3"/>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3-4287-B31A-5357FD6639AA}"/>
                </c:ext>
              </c:extLst>
            </c:dLbl>
            <c:dLbl>
              <c:idx val="11"/>
              <c:layout>
                <c:manualLayout>
                  <c:x val="7.3991470971918813E-3"/>
                  <c:y val="1.70943983743573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9F-4508-B6F4-971CA1ADCB82}"/>
                </c:ext>
              </c:extLst>
            </c:dLbl>
            <c:dLbl>
              <c:idx val="12"/>
              <c:layout>
                <c:manualLayout>
                  <c:x val="1.4856080839538263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85-4ABE-B52A-F013A67D0315}"/>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9F-4508-B6F4-971CA1ADCB82}"/>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9F-4508-B6F4-971CA1ADCB82}"/>
                </c:ext>
              </c:extLst>
            </c:dLbl>
            <c:dLbl>
              <c:idx val="16"/>
              <c:layout>
                <c:manualLayout>
                  <c:x val="4.4568242518616972E-3"/>
                  <c:y val="1.70942060907374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85-4ABE-B52A-F013A67D0315}"/>
                </c:ext>
              </c:extLst>
            </c:dLbl>
            <c:dLbl>
              <c:idx val="17"/>
              <c:layout>
                <c:manualLayout>
                  <c:x val="4.4568242518616972E-3"/>
                  <c:y val="1.22102021458467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85-4ABE-B52A-F013A67D031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5="http://schemas.microsoft.com/office/drawing/2012/chart" uri="{02D57815-91ED-43cb-92C2-25804820EDAC}">
              <c15:categoryFilterExceptions>
                <c15:categoryFilterException>
                  <c15:sqref>'1.A Väestö ja muuttoliike'!$Y$65</c15:sqref>
                  <c15:dLbl>
                    <c:idx val="22"/>
                    <c:layout>
                      <c:manualLayout>
                        <c:x val="2.9712161679078708E-3"/>
                        <c:y val="9.7680078897814902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ED72-43EF-8C76-2D4BE7810AF3}"/>
                      </c:ext>
                    </c:extLst>
                  </c15:dLbl>
                </c15:categoryFilterException>
              </c15:categoryFilterExceptions>
            </c:ext>
            <c:ext xmlns:c16="http://schemas.microsoft.com/office/drawing/2014/chart" uri="{C3380CC4-5D6E-409C-BE32-E72D297353CC}">
              <c16:uniqueId val="{0000000A-219F-4508-B6F4-971CA1ADCB8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Savonlinnassa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949840956755595"/>
          <c:y val="0.16930165324872623"/>
          <c:w val="0.85755170575946527"/>
          <c:h val="0.68507853890190196"/>
        </c:manualLayout>
      </c:layout>
      <c:barChart>
        <c:barDir val="col"/>
        <c:grouping val="clustered"/>
        <c:varyColors val="0"/>
        <c:ser>
          <c:idx val="0"/>
          <c:order val="0"/>
          <c:tx>
            <c:strRef>
              <c:f>'1.A Väestö ja muuttoliike'!$A$92</c:f>
              <c:strCache>
                <c:ptCount val="1"/>
                <c:pt idx="0">
                  <c:v>Savonlinna</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muuttoliike'!$B$92:$X$92</c:f>
              <c:numCache>
                <c:formatCode>#\ ##0.0</c:formatCode>
                <c:ptCount val="23"/>
                <c:pt idx="0">
                  <c:v>28.145145724763559</c:v>
                </c:pt>
                <c:pt idx="1">
                  <c:v>28.939157566302654</c:v>
                </c:pt>
                <c:pt idx="2">
                  <c:v>30.04055277766841</c:v>
                </c:pt>
                <c:pt idx="3">
                  <c:v>31.071087786259543</c:v>
                </c:pt>
                <c:pt idx="4">
                  <c:v>32.024991989746873</c:v>
                </c:pt>
                <c:pt idx="5">
                  <c:v>32.503630789091496</c:v>
                </c:pt>
                <c:pt idx="6">
                  <c:v>33.677804100972139</c:v>
                </c:pt>
                <c:pt idx="7">
                  <c:v>34.048268451938171</c:v>
                </c:pt>
                <c:pt idx="8">
                  <c:v>34.96227996647108</c:v>
                </c:pt>
                <c:pt idx="9">
                  <c:v>35.939486397152301</c:v>
                </c:pt>
                <c:pt idx="10">
                  <c:v>37.124978570204007</c:v>
                </c:pt>
                <c:pt idx="11">
                  <c:v>39.033651957574968</c:v>
                </c:pt>
                <c:pt idx="12">
                  <c:v>41.078413940256048</c:v>
                </c:pt>
                <c:pt idx="13">
                  <c:v>42.977834302325576</c:v>
                </c:pt>
                <c:pt idx="14">
                  <c:v>44.667160448106657</c:v>
                </c:pt>
                <c:pt idx="15">
                  <c:v>46.350692966274067</c:v>
                </c:pt>
                <c:pt idx="16">
                  <c:v>48.512077294685987</c:v>
                </c:pt>
                <c:pt idx="17">
                  <c:v>50.95053249726287</c:v>
                </c:pt>
                <c:pt idx="18">
                  <c:v>54.287958115183244</c:v>
                </c:pt>
                <c:pt idx="19">
                  <c:v>57.11811194110642</c:v>
                </c:pt>
                <c:pt idx="20">
                  <c:v>59.047828961869072</c:v>
                </c:pt>
                <c:pt idx="21">
                  <c:v>60.730797081267752</c:v>
                </c:pt>
                <c:pt idx="22">
                  <c:v>62.522747952684256</c:v>
                </c:pt>
              </c:numCache>
            </c:numRef>
          </c:val>
          <c:extLst>
            <c:ext xmlns:c16="http://schemas.microsoft.com/office/drawing/2014/chart" uri="{C3380CC4-5D6E-409C-BE32-E72D297353CC}">
              <c16:uniqueId val="{00000000-BC62-415B-A581-394B30160F34}"/>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BC62-415B-A581-394B30160F3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Savonlinna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muuttoliike-ennus'!$A$18</c:f>
              <c:strCache>
                <c:ptCount val="1"/>
                <c:pt idx="0">
                  <c:v>Savonlinna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muuttoliike-ennus'!$B$18:$U$18</c:f>
              <c:numCache>
                <c:formatCode>#,##0</c:formatCode>
                <c:ptCount val="20"/>
                <c:pt idx="0">
                  <c:v>32135</c:v>
                </c:pt>
                <c:pt idx="1">
                  <c:v>31617</c:v>
                </c:pt>
                <c:pt idx="2">
                  <c:v>31123</c:v>
                </c:pt>
                <c:pt idx="3">
                  <c:v>30654</c:v>
                </c:pt>
                <c:pt idx="4">
                  <c:v>30207</c:v>
                </c:pt>
                <c:pt idx="5">
                  <c:v>29775</c:v>
                </c:pt>
                <c:pt idx="6">
                  <c:v>29358</c:v>
                </c:pt>
                <c:pt idx="7">
                  <c:v>28955</c:v>
                </c:pt>
                <c:pt idx="8">
                  <c:v>28565</c:v>
                </c:pt>
                <c:pt idx="9">
                  <c:v>28185</c:v>
                </c:pt>
                <c:pt idx="10">
                  <c:v>27817</c:v>
                </c:pt>
                <c:pt idx="11">
                  <c:v>27459</c:v>
                </c:pt>
                <c:pt idx="12">
                  <c:v>27106</c:v>
                </c:pt>
                <c:pt idx="13">
                  <c:v>26762</c:v>
                </c:pt>
                <c:pt idx="14">
                  <c:v>26424</c:v>
                </c:pt>
                <c:pt idx="15">
                  <c:v>26092</c:v>
                </c:pt>
                <c:pt idx="16">
                  <c:v>25774</c:v>
                </c:pt>
                <c:pt idx="17">
                  <c:v>25468</c:v>
                </c:pt>
                <c:pt idx="18">
                  <c:v>25178</c:v>
                </c:pt>
                <c:pt idx="19">
                  <c:v>24894</c:v>
                </c:pt>
              </c:numCache>
            </c:numRef>
          </c:val>
          <c:extLst>
            <c:ext xmlns:c16="http://schemas.microsoft.com/office/drawing/2014/chart" uri="{C3380CC4-5D6E-409C-BE32-E72D297353CC}">
              <c16:uniqueId val="{00000000-8A73-48FA-A49A-2B8134D4B8D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Savonlinnassa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muuttoliike-ennus'!$A$35</c:f>
              <c:strCache>
                <c:ptCount val="1"/>
                <c:pt idx="0">
                  <c:v>Savonlinna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muuttoliike-ennus'!$B$35:$U$35</c:f>
              <c:numCache>
                <c:formatCode>#,##0</c:formatCode>
                <c:ptCount val="20"/>
                <c:pt idx="0">
                  <c:v>167</c:v>
                </c:pt>
                <c:pt idx="1">
                  <c:v>159</c:v>
                </c:pt>
                <c:pt idx="2">
                  <c:v>153</c:v>
                </c:pt>
                <c:pt idx="3">
                  <c:v>147</c:v>
                </c:pt>
                <c:pt idx="4">
                  <c:v>141</c:v>
                </c:pt>
                <c:pt idx="5">
                  <c:v>137</c:v>
                </c:pt>
                <c:pt idx="6">
                  <c:v>133</c:v>
                </c:pt>
                <c:pt idx="7">
                  <c:v>129</c:v>
                </c:pt>
                <c:pt idx="8">
                  <c:v>127</c:v>
                </c:pt>
                <c:pt idx="9">
                  <c:v>124</c:v>
                </c:pt>
                <c:pt idx="10">
                  <c:v>123</c:v>
                </c:pt>
                <c:pt idx="11">
                  <c:v>121</c:v>
                </c:pt>
                <c:pt idx="12">
                  <c:v>120</c:v>
                </c:pt>
                <c:pt idx="13">
                  <c:v>119</c:v>
                </c:pt>
                <c:pt idx="14">
                  <c:v>118</c:v>
                </c:pt>
                <c:pt idx="15">
                  <c:v>117</c:v>
                </c:pt>
                <c:pt idx="16">
                  <c:v>117</c:v>
                </c:pt>
                <c:pt idx="17">
                  <c:v>116</c:v>
                </c:pt>
                <c:pt idx="18">
                  <c:v>115</c:v>
                </c:pt>
                <c:pt idx="19">
                  <c:v>114</c:v>
                </c:pt>
              </c:numCache>
            </c:numRef>
          </c:val>
          <c:extLst>
            <c:ext xmlns:c16="http://schemas.microsoft.com/office/drawing/2014/chart" uri="{C3380CC4-5D6E-409C-BE32-E72D297353CC}">
              <c16:uniqueId val="{00000000-2CED-47AB-8389-E065CE39C99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Savonlinnassa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muuttoliike-ennus'!$A$52</c:f>
              <c:strCache>
                <c:ptCount val="1"/>
                <c:pt idx="0">
                  <c:v>Savonlinna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muuttoliike-ennus'!$B$52:$U$52</c:f>
              <c:numCache>
                <c:formatCode>#,##0</c:formatCode>
                <c:ptCount val="20"/>
                <c:pt idx="0">
                  <c:v>496</c:v>
                </c:pt>
                <c:pt idx="1">
                  <c:v>495</c:v>
                </c:pt>
                <c:pt idx="2">
                  <c:v>495</c:v>
                </c:pt>
                <c:pt idx="3">
                  <c:v>494</c:v>
                </c:pt>
                <c:pt idx="4">
                  <c:v>494</c:v>
                </c:pt>
                <c:pt idx="5">
                  <c:v>495</c:v>
                </c:pt>
                <c:pt idx="6">
                  <c:v>495</c:v>
                </c:pt>
                <c:pt idx="7">
                  <c:v>496</c:v>
                </c:pt>
                <c:pt idx="8">
                  <c:v>497</c:v>
                </c:pt>
                <c:pt idx="9">
                  <c:v>497</c:v>
                </c:pt>
                <c:pt idx="10">
                  <c:v>499</c:v>
                </c:pt>
                <c:pt idx="11">
                  <c:v>500</c:v>
                </c:pt>
                <c:pt idx="12">
                  <c:v>502</c:v>
                </c:pt>
                <c:pt idx="13">
                  <c:v>503</c:v>
                </c:pt>
                <c:pt idx="14">
                  <c:v>505</c:v>
                </c:pt>
                <c:pt idx="15">
                  <c:v>507</c:v>
                </c:pt>
                <c:pt idx="16">
                  <c:v>508</c:v>
                </c:pt>
                <c:pt idx="17">
                  <c:v>511</c:v>
                </c:pt>
                <c:pt idx="18">
                  <c:v>511</c:v>
                </c:pt>
                <c:pt idx="19">
                  <c:v>512</c:v>
                </c:pt>
              </c:numCache>
            </c:numRef>
          </c:val>
          <c:extLst>
            <c:ext xmlns:c16="http://schemas.microsoft.com/office/drawing/2014/chart" uri="{C3380CC4-5D6E-409C-BE32-E72D297353CC}">
              <c16:uniqueId val="{00000000-71F6-49C1-869F-3341F514763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Savonlinnassa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939577645352781"/>
          <c:w val="0.88984508990126743"/>
          <c:h val="0.78851144155797004"/>
        </c:manualLayout>
      </c:layout>
      <c:barChart>
        <c:barDir val="col"/>
        <c:grouping val="clustered"/>
        <c:varyColors val="0"/>
        <c:ser>
          <c:idx val="2"/>
          <c:order val="0"/>
          <c:tx>
            <c:strRef>
              <c:f>'2. Kilpailukyky'!$A$31</c:f>
              <c:strCache>
                <c:ptCount val="1"/>
                <c:pt idx="0">
                  <c:v>Savonlinna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Kilpailukyky'!$O$31:$S$31</c:f>
              <c:numCache>
                <c:formatCode>#,##0</c:formatCode>
                <c:ptCount val="5"/>
                <c:pt idx="0">
                  <c:v>1328710</c:v>
                </c:pt>
                <c:pt idx="1">
                  <c:v>1410253</c:v>
                </c:pt>
                <c:pt idx="2">
                  <c:v>1443318</c:v>
                </c:pt>
                <c:pt idx="3">
                  <c:v>1557203</c:v>
                </c:pt>
                <c:pt idx="4">
                  <c:v>1825639</c:v>
                </c:pt>
              </c:numCache>
            </c:numRef>
          </c:val>
          <c:extLst>
            <c:ext xmlns:c16="http://schemas.microsoft.com/office/drawing/2014/chart" uri="{C3380CC4-5D6E-409C-BE32-E72D297353CC}">
              <c16:uniqueId val="{00000000-2B88-4799-87AB-65388CA2A60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Savonlinnassa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Kilpailukyky'!$A$49</c:f>
              <c:strCache>
                <c:ptCount val="1"/>
                <c:pt idx="0">
                  <c:v>Savonlinna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Kilpailukyky'!$O$49:$S$49</c:f>
              <c:numCache>
                <c:formatCode>#,##0</c:formatCode>
                <c:ptCount val="5"/>
                <c:pt idx="0">
                  <c:v>3686</c:v>
                </c:pt>
                <c:pt idx="1">
                  <c:v>3533</c:v>
                </c:pt>
                <c:pt idx="2">
                  <c:v>3468</c:v>
                </c:pt>
                <c:pt idx="3">
                  <c:v>3498</c:v>
                </c:pt>
                <c:pt idx="4">
                  <c:v>3787</c:v>
                </c:pt>
              </c:numCache>
            </c:numRef>
          </c:val>
          <c:extLst>
            <c:ext xmlns:c16="http://schemas.microsoft.com/office/drawing/2014/chart" uri="{C3380CC4-5D6E-409C-BE32-E72D297353CC}">
              <c16:uniqueId val="{00000000-C57B-42D6-9A7D-2D60F4C71A8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Enonkoskella </a:t>
            </a:r>
          </a:p>
          <a:p>
            <a:pPr>
              <a:defRPr sz="1600" b="1"/>
            </a:pP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muuttoliike'!$A$50</c:f>
              <c:strCache>
                <c:ptCount val="1"/>
                <c:pt idx="0">
                  <c:v>Enonkoski</c:v>
                </c:pt>
              </c:strCache>
            </c:strRef>
          </c:tx>
          <c:spPr>
            <a:solidFill>
              <a:schemeClr val="accent1">
                <a:lumMod val="60000"/>
                <a:lumOff val="40000"/>
              </a:schemeClr>
            </a:solidFill>
            <a:ln>
              <a:solidFill>
                <a:schemeClr val="bg1">
                  <a:lumMod val="50000"/>
                </a:schemeClr>
              </a:solidFill>
            </a:ln>
            <a:effectLst/>
          </c:spPr>
          <c:invertIfNegative val="0"/>
          <c:dLbls>
            <c:dLbl>
              <c:idx val="0"/>
              <c:layout>
                <c:manualLayout>
                  <c:x val="1.4477017734346724E-3"/>
                  <c:y val="7.3505905793935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D-4667-BE51-1B81F001F5B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muuttoliike'!$B$50:$Y$50</c15:sqref>
                  </c15:fullRef>
                </c:ext>
              </c:extLst>
              <c:f>'1.A Väestö ja muuttoliike'!$B$50:$X$50</c:f>
              <c:numCache>
                <c:formatCode>0</c:formatCode>
                <c:ptCount val="23"/>
                <c:pt idx="0">
                  <c:v>-17</c:v>
                </c:pt>
                <c:pt idx="1">
                  <c:v>-9</c:v>
                </c:pt>
                <c:pt idx="2">
                  <c:v>4</c:v>
                </c:pt>
                <c:pt idx="3">
                  <c:v>-12</c:v>
                </c:pt>
                <c:pt idx="4">
                  <c:v>2</c:v>
                </c:pt>
                <c:pt idx="5">
                  <c:v>-7</c:v>
                </c:pt>
                <c:pt idx="6">
                  <c:v>-2</c:v>
                </c:pt>
                <c:pt idx="7">
                  <c:v>-1</c:v>
                </c:pt>
                <c:pt idx="8">
                  <c:v>2</c:v>
                </c:pt>
                <c:pt idx="9">
                  <c:v>-11</c:v>
                </c:pt>
                <c:pt idx="10">
                  <c:v>14</c:v>
                </c:pt>
                <c:pt idx="11">
                  <c:v>-10</c:v>
                </c:pt>
                <c:pt idx="12">
                  <c:v>0</c:v>
                </c:pt>
                <c:pt idx="13">
                  <c:v>-3</c:v>
                </c:pt>
                <c:pt idx="14">
                  <c:v>-1</c:v>
                </c:pt>
                <c:pt idx="15">
                  <c:v>-5</c:v>
                </c:pt>
                <c:pt idx="16">
                  <c:v>4</c:v>
                </c:pt>
                <c:pt idx="17">
                  <c:v>-1</c:v>
                </c:pt>
                <c:pt idx="18">
                  <c:v>-4</c:v>
                </c:pt>
                <c:pt idx="19">
                  <c:v>-5</c:v>
                </c:pt>
                <c:pt idx="20">
                  <c:v>7</c:v>
                </c:pt>
                <c:pt idx="21">
                  <c:v>4</c:v>
                </c:pt>
                <c:pt idx="22">
                  <c:v>-8</c:v>
                </c:pt>
              </c:numCache>
            </c:numRef>
          </c:val>
          <c:extLst>
            <c:ext xmlns:c16="http://schemas.microsoft.com/office/drawing/2014/chart" uri="{C3380CC4-5D6E-409C-BE32-E72D297353CC}">
              <c16:uniqueId val="{00000000-7B9D-4667-BE51-1B81F001F5B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Savonlinnassa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2221840172296055"/>
          <c:h val="0.77134289519085819"/>
        </c:manualLayout>
      </c:layout>
      <c:barChart>
        <c:barDir val="col"/>
        <c:grouping val="clustered"/>
        <c:varyColors val="0"/>
        <c:ser>
          <c:idx val="2"/>
          <c:order val="0"/>
          <c:tx>
            <c:strRef>
              <c:f>'2. Kilpailukyky'!$A$67</c:f>
              <c:strCache>
                <c:ptCount val="1"/>
                <c:pt idx="0">
                  <c:v>Savonlinna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Kilpailukyky'!$O$67:$S$67</c:f>
              <c:numCache>
                <c:formatCode>#,##0</c:formatCode>
                <c:ptCount val="5"/>
                <c:pt idx="0">
                  <c:v>7349</c:v>
                </c:pt>
                <c:pt idx="1">
                  <c:v>7315</c:v>
                </c:pt>
                <c:pt idx="2">
                  <c:v>7240</c:v>
                </c:pt>
                <c:pt idx="3">
                  <c:v>6571</c:v>
                </c:pt>
                <c:pt idx="4">
                  <c:v>6889</c:v>
                </c:pt>
              </c:numCache>
            </c:numRef>
          </c:val>
          <c:extLst>
            <c:ext xmlns:c16="http://schemas.microsoft.com/office/drawing/2014/chart" uri="{C3380CC4-5D6E-409C-BE32-E72D297353CC}">
              <c16:uniqueId val="{00000000-4566-465C-BCB7-ADDB87D5F28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Savonlinnassa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muuttoliike-ennus'!$A$69</c:f>
              <c:strCache>
                <c:ptCount val="1"/>
                <c:pt idx="0">
                  <c:v>Savonlinna</c:v>
                </c:pt>
              </c:strCache>
            </c:strRef>
          </c:tx>
          <c:spPr>
            <a:solidFill>
              <a:schemeClr val="accent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muuttoliike-ennus'!$B$69:$U$69</c:f>
              <c:numCache>
                <c:formatCode>#,##0</c:formatCode>
                <c:ptCount val="20"/>
                <c:pt idx="0">
                  <c:v>-199</c:v>
                </c:pt>
                <c:pt idx="1">
                  <c:v>-181</c:v>
                </c:pt>
                <c:pt idx="2">
                  <c:v>-151</c:v>
                </c:pt>
                <c:pt idx="3">
                  <c:v>-121</c:v>
                </c:pt>
                <c:pt idx="4">
                  <c:v>-94</c:v>
                </c:pt>
                <c:pt idx="5">
                  <c:v>-73</c:v>
                </c:pt>
                <c:pt idx="6">
                  <c:v>-55</c:v>
                </c:pt>
                <c:pt idx="7">
                  <c:v>-37</c:v>
                </c:pt>
                <c:pt idx="8">
                  <c:v>-22</c:v>
                </c:pt>
                <c:pt idx="9">
                  <c:v>-5</c:v>
                </c:pt>
                <c:pt idx="10">
                  <c:v>9</c:v>
                </c:pt>
                <c:pt idx="11">
                  <c:v>20</c:v>
                </c:pt>
                <c:pt idx="12">
                  <c:v>29</c:v>
                </c:pt>
                <c:pt idx="13">
                  <c:v>41</c:v>
                </c:pt>
                <c:pt idx="14">
                  <c:v>50</c:v>
                </c:pt>
                <c:pt idx="15">
                  <c:v>58</c:v>
                </c:pt>
                <c:pt idx="16">
                  <c:v>73</c:v>
                </c:pt>
                <c:pt idx="17">
                  <c:v>89</c:v>
                </c:pt>
                <c:pt idx="18">
                  <c:v>105</c:v>
                </c:pt>
                <c:pt idx="19">
                  <c:v>115</c:v>
                </c:pt>
              </c:numCache>
            </c:numRef>
          </c:val>
          <c:extLst>
            <c:ext xmlns:c16="http://schemas.microsoft.com/office/drawing/2014/chart" uri="{C3380CC4-5D6E-409C-BE32-E72D297353CC}">
              <c16:uniqueId val="{00000000-09E6-4444-AD89-1984FC099EA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Savonlinnassa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078276822589956"/>
          <c:y val="9.488047170366333E-2"/>
          <c:w val="0.8401185763749407"/>
          <c:h val="0.48392994227100966"/>
        </c:manualLayout>
      </c:layout>
      <c:barChart>
        <c:barDir val="col"/>
        <c:grouping val="clustered"/>
        <c:varyColors val="0"/>
        <c:ser>
          <c:idx val="0"/>
          <c:order val="0"/>
          <c:tx>
            <c:strRef>
              <c:f>'4. Työllisyys'!$A$186</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Työllisyys'!$B$186:$F$186</c:f>
              <c:numCache>
                <c:formatCode>#,##0</c:formatCode>
                <c:ptCount val="5"/>
                <c:pt idx="0">
                  <c:v>2643</c:v>
                </c:pt>
                <c:pt idx="1">
                  <c:v>15982</c:v>
                </c:pt>
                <c:pt idx="2" formatCode="0.0">
                  <c:v>16.5</c:v>
                </c:pt>
                <c:pt idx="3">
                  <c:v>359</c:v>
                </c:pt>
                <c:pt idx="4">
                  <c:v>674</c:v>
                </c:pt>
              </c:numCache>
            </c:numRef>
          </c:val>
          <c:extLst>
            <c:ext xmlns:c16="http://schemas.microsoft.com/office/drawing/2014/chart" uri="{C3380CC4-5D6E-409C-BE32-E72D297353CC}">
              <c16:uniqueId val="{00000000-B812-4C63-933E-F8D2157280B5}"/>
            </c:ext>
          </c:extLst>
        </c:ser>
        <c:ser>
          <c:idx val="1"/>
          <c:order val="1"/>
          <c:tx>
            <c:strRef>
              <c:f>'4. Työllisyys'!$A$187</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Työllisyys'!$B$187:$F$187</c:f>
              <c:numCache>
                <c:formatCode>#,##0</c:formatCode>
                <c:ptCount val="5"/>
                <c:pt idx="0">
                  <c:v>2803</c:v>
                </c:pt>
                <c:pt idx="1">
                  <c:v>15835</c:v>
                </c:pt>
                <c:pt idx="2" formatCode="0.0">
                  <c:v>17.7</c:v>
                </c:pt>
                <c:pt idx="3">
                  <c:v>362</c:v>
                </c:pt>
                <c:pt idx="4">
                  <c:v>911</c:v>
                </c:pt>
              </c:numCache>
            </c:numRef>
          </c:val>
          <c:extLst>
            <c:ext xmlns:c16="http://schemas.microsoft.com/office/drawing/2014/chart" uri="{C3380CC4-5D6E-409C-BE32-E72D297353CC}">
              <c16:uniqueId val="{00000000-597A-485A-BE39-65DF9192CA51}"/>
            </c:ext>
          </c:extLst>
        </c:ser>
        <c:ser>
          <c:idx val="2"/>
          <c:order val="2"/>
          <c:tx>
            <c:strRef>
              <c:f>'4. Työllisyys'!$A$188</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Työllisyys'!$B$188:$F$188</c:f>
              <c:numCache>
                <c:formatCode>#,##0</c:formatCode>
                <c:ptCount val="5"/>
                <c:pt idx="0">
                  <c:v>2636</c:v>
                </c:pt>
                <c:pt idx="1">
                  <c:v>15505</c:v>
                </c:pt>
                <c:pt idx="2" formatCode="0.0">
                  <c:v>17</c:v>
                </c:pt>
                <c:pt idx="3">
                  <c:v>373</c:v>
                </c:pt>
                <c:pt idx="4">
                  <c:v>776</c:v>
                </c:pt>
              </c:numCache>
            </c:numRef>
          </c:val>
          <c:extLst>
            <c:ext xmlns:c16="http://schemas.microsoft.com/office/drawing/2014/chart" uri="{C3380CC4-5D6E-409C-BE32-E72D297353CC}">
              <c16:uniqueId val="{00000001-597A-485A-BE39-65DF9192CA51}"/>
            </c:ext>
          </c:extLst>
        </c:ser>
        <c:ser>
          <c:idx val="3"/>
          <c:order val="3"/>
          <c:tx>
            <c:strRef>
              <c:f>'4. Työllisyys'!$A$189</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Työllisyys'!$B$189:$F$189</c:f>
              <c:numCache>
                <c:formatCode>#,##0</c:formatCode>
                <c:ptCount val="5"/>
                <c:pt idx="0">
                  <c:v>2233</c:v>
                </c:pt>
                <c:pt idx="1">
                  <c:v>15401</c:v>
                </c:pt>
                <c:pt idx="2" formatCode="0.0">
                  <c:v>14.5</c:v>
                </c:pt>
                <c:pt idx="3">
                  <c:v>296</c:v>
                </c:pt>
                <c:pt idx="4">
                  <c:v>629</c:v>
                </c:pt>
              </c:numCache>
            </c:numRef>
          </c:val>
          <c:extLst>
            <c:ext xmlns:c16="http://schemas.microsoft.com/office/drawing/2014/chart" uri="{C3380CC4-5D6E-409C-BE32-E72D297353CC}">
              <c16:uniqueId val="{00000002-597A-485A-BE39-65DF9192CA51}"/>
            </c:ext>
          </c:extLst>
        </c:ser>
        <c:ser>
          <c:idx val="4"/>
          <c:order val="4"/>
          <c:tx>
            <c:strRef>
              <c:f>'4. Työllisyys'!$A$190</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Työllisyys'!$B$190:$F$190</c:f>
              <c:numCache>
                <c:formatCode>#,##0</c:formatCode>
                <c:ptCount val="5"/>
                <c:pt idx="0">
                  <c:v>1948</c:v>
                </c:pt>
                <c:pt idx="1">
                  <c:v>14842</c:v>
                </c:pt>
                <c:pt idx="2" formatCode="0.0">
                  <c:v>13.1</c:v>
                </c:pt>
                <c:pt idx="3">
                  <c:v>279</c:v>
                </c:pt>
                <c:pt idx="4">
                  <c:v>489</c:v>
                </c:pt>
              </c:numCache>
            </c:numRef>
          </c:val>
          <c:extLst>
            <c:ext xmlns:c16="http://schemas.microsoft.com/office/drawing/2014/chart" uri="{C3380CC4-5D6E-409C-BE32-E72D297353CC}">
              <c16:uniqueId val="{00000003-597A-485A-BE39-65DF9192CA51}"/>
            </c:ext>
          </c:extLst>
        </c:ser>
        <c:ser>
          <c:idx val="5"/>
          <c:order val="5"/>
          <c:tx>
            <c:strRef>
              <c:f>'4. Työllisyys'!$A$191</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Työllisyys'!$B$191:$F$191</c:f>
              <c:numCache>
                <c:formatCode>#,##0</c:formatCode>
                <c:ptCount val="5"/>
                <c:pt idx="0">
                  <c:v>1801</c:v>
                </c:pt>
                <c:pt idx="1">
                  <c:v>14273</c:v>
                </c:pt>
                <c:pt idx="2" formatCode="0.0">
                  <c:v>12.6</c:v>
                </c:pt>
                <c:pt idx="3">
                  <c:v>238</c:v>
                </c:pt>
                <c:pt idx="4">
                  <c:v>409</c:v>
                </c:pt>
              </c:numCache>
            </c:numRef>
          </c:val>
          <c:extLst>
            <c:ext xmlns:c16="http://schemas.microsoft.com/office/drawing/2014/chart" uri="{C3380CC4-5D6E-409C-BE32-E72D297353CC}">
              <c16:uniqueId val="{00000004-597A-485A-BE39-65DF9192CA51}"/>
            </c:ext>
          </c:extLst>
        </c:ser>
        <c:ser>
          <c:idx val="6"/>
          <c:order val="6"/>
          <c:tx>
            <c:strRef>
              <c:f>'4. Työllisyys'!$A$192</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Työllisyys'!$B$192:$F$192</c:f>
              <c:numCache>
                <c:formatCode>#,##0</c:formatCode>
                <c:ptCount val="5"/>
                <c:pt idx="0">
                  <c:v>1994</c:v>
                </c:pt>
                <c:pt idx="1">
                  <c:v>13834</c:v>
                </c:pt>
                <c:pt idx="2" formatCode="0.0">
                  <c:v>14.4</c:v>
                </c:pt>
                <c:pt idx="3">
                  <c:v>219</c:v>
                </c:pt>
                <c:pt idx="4">
                  <c:v>598</c:v>
                </c:pt>
              </c:numCache>
            </c:numRef>
          </c:val>
          <c:extLst>
            <c:ext xmlns:c16="http://schemas.microsoft.com/office/drawing/2014/chart" uri="{C3380CC4-5D6E-409C-BE32-E72D297353CC}">
              <c16:uniqueId val="{00000005-597A-485A-BE39-65DF9192CA51}"/>
            </c:ext>
          </c:extLst>
        </c:ser>
        <c:ser>
          <c:idx val="7"/>
          <c:order val="7"/>
          <c:tx>
            <c:strRef>
              <c:f>'4. Työllisyys'!$A$193</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Työllisyys'!$B$193:$F$193</c:f>
              <c:numCache>
                <c:formatCode>#,##0</c:formatCode>
                <c:ptCount val="5"/>
                <c:pt idx="0">
                  <c:v>1843</c:v>
                </c:pt>
                <c:pt idx="1">
                  <c:v>13772</c:v>
                </c:pt>
                <c:pt idx="2" formatCode="0.0">
                  <c:v>13.4</c:v>
                </c:pt>
                <c:pt idx="3">
                  <c:v>226</c:v>
                </c:pt>
                <c:pt idx="4">
                  <c:v>544</c:v>
                </c:pt>
              </c:numCache>
            </c:numRef>
          </c:val>
          <c:extLst>
            <c:ext xmlns:c16="http://schemas.microsoft.com/office/drawing/2014/chart" uri="{C3380CC4-5D6E-409C-BE32-E72D297353CC}">
              <c16:uniqueId val="{00000006-597A-485A-BE39-65DF9192CA51}"/>
            </c:ext>
          </c:extLst>
        </c:ser>
        <c:ser>
          <c:idx val="8"/>
          <c:order val="8"/>
          <c:tx>
            <c:strRef>
              <c:f>'4. Työllisyys'!$A$194</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Työllisyys'!$B$194:$F$194</c:f>
              <c:numCache>
                <c:formatCode>#,##0</c:formatCode>
                <c:ptCount val="5"/>
                <c:pt idx="0">
                  <c:v>1634</c:v>
                </c:pt>
                <c:pt idx="1">
                  <c:v>13636</c:v>
                </c:pt>
                <c:pt idx="2" formatCode="0.0">
                  <c:v>12</c:v>
                </c:pt>
                <c:pt idx="3">
                  <c:v>186</c:v>
                </c:pt>
                <c:pt idx="4">
                  <c:v>465</c:v>
                </c:pt>
              </c:numCache>
            </c:numRef>
          </c:val>
          <c:extLst>
            <c:ext xmlns:c16="http://schemas.microsoft.com/office/drawing/2014/chart" uri="{C3380CC4-5D6E-409C-BE32-E72D297353CC}">
              <c16:uniqueId val="{00000007-597A-485A-BE39-65DF9192CA51}"/>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Savonlinnassa</a:t>
            </a:r>
            <a:r>
              <a:rPr lang="en-US" sz="1600" b="1"/>
              <a:t> 2000 - 2022</a:t>
            </a:r>
          </a:p>
        </c:rich>
      </c:tx>
      <c:layout>
        <c:manualLayout>
          <c:xMode val="edge"/>
          <c:yMode val="edge"/>
          <c:x val="0.1974079525157140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76936168681883E-2"/>
          <c:y val="0.14445308454926356"/>
          <c:w val="0.93247621162675565"/>
          <c:h val="0.7571391997309892"/>
        </c:manualLayout>
      </c:layout>
      <c:barChart>
        <c:barDir val="col"/>
        <c:grouping val="clustered"/>
        <c:varyColors val="0"/>
        <c:ser>
          <c:idx val="2"/>
          <c:order val="0"/>
          <c:tx>
            <c:strRef>
              <c:f>'4. Työllisyys'!$A$254</c:f>
              <c:strCache>
                <c:ptCount val="1"/>
                <c:pt idx="0">
                  <c:v>Savonlinna</c:v>
                </c:pt>
              </c:strCache>
            </c:strRef>
          </c:tx>
          <c:spPr>
            <a:solidFill>
              <a:srgbClr val="936FB1"/>
            </a:solidFill>
            <a:ln>
              <a:solidFill>
                <a:sysClr val="windowText" lastClr="000000"/>
              </a:solidFill>
            </a:ln>
            <a:effectLst/>
          </c:spPr>
          <c:invertIfNegative val="0"/>
          <c:dLbls>
            <c:dLbl>
              <c:idx val="3"/>
              <c:layout>
                <c:manualLayout>
                  <c:x val="-2.7069940619514233E-17"/>
                  <c:y val="9.70578850933986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78-4AAF-BF18-A8FB854A73FD}"/>
                </c:ext>
              </c:extLst>
            </c:dLbl>
            <c:dLbl>
              <c:idx val="5"/>
              <c:layout>
                <c:manualLayout>
                  <c:x val="2.9531185455030804E-3"/>
                  <c:y val="9.70578850933986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78-4AAF-BF18-A8FB854A73FD}"/>
                </c:ext>
              </c:extLst>
            </c:dLbl>
            <c:dLbl>
              <c:idx val="6"/>
              <c:layout>
                <c:manualLayout>
                  <c:x val="1.323772522373835E-2"/>
                  <c:y val="2.55672610216032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2A-4663-B2A7-CFF20E44AD29}"/>
                </c:ext>
              </c:extLst>
            </c:dLbl>
            <c:dLbl>
              <c:idx val="7"/>
              <c:layout>
                <c:manualLayout>
                  <c:x val="1.1766866865545247E-2"/>
                  <c:y val="5.1134522043206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2A-4663-B2A7-CFF20E44AD29}"/>
                </c:ext>
              </c:extLst>
            </c:dLbl>
            <c:dLbl>
              <c:idx val="21"/>
              <c:layout>
                <c:manualLayout>
                  <c:x val="-1.0827976247805693E-16"/>
                  <c:y val="4.85289425466986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2A-4663-B2A7-CFF20E44AD29}"/>
                </c:ext>
              </c:extLst>
            </c:dLbl>
            <c:spPr>
              <a:noFill/>
              <a:ln>
                <a:noFill/>
              </a:ln>
              <a:effectLst/>
            </c:spPr>
            <c:txPr>
              <a:bodyPr rot="-222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Työllisyys'!$B$254:$X$254</c:f>
              <c:numCache>
                <c:formatCode>#,##0</c:formatCode>
                <c:ptCount val="23"/>
                <c:pt idx="0">
                  <c:v>14164</c:v>
                </c:pt>
                <c:pt idx="1">
                  <c:v>14253</c:v>
                </c:pt>
                <c:pt idx="2">
                  <c:v>14431</c:v>
                </c:pt>
                <c:pt idx="3">
                  <c:v>14352</c:v>
                </c:pt>
                <c:pt idx="4">
                  <c:v>14383</c:v>
                </c:pt>
                <c:pt idx="5">
                  <c:v>14300</c:v>
                </c:pt>
                <c:pt idx="6">
                  <c:v>14727</c:v>
                </c:pt>
                <c:pt idx="7">
                  <c:v>14967</c:v>
                </c:pt>
                <c:pt idx="8">
                  <c:v>14503</c:v>
                </c:pt>
                <c:pt idx="9">
                  <c:v>13788</c:v>
                </c:pt>
                <c:pt idx="10">
                  <c:v>13780</c:v>
                </c:pt>
                <c:pt idx="11">
                  <c:v>13985</c:v>
                </c:pt>
                <c:pt idx="12">
                  <c:v>13812</c:v>
                </c:pt>
                <c:pt idx="13">
                  <c:v>13357</c:v>
                </c:pt>
                <c:pt idx="14">
                  <c:v>13060</c:v>
                </c:pt>
                <c:pt idx="15">
                  <c:v>12730</c:v>
                </c:pt>
                <c:pt idx="16">
                  <c:v>12884</c:v>
                </c:pt>
                <c:pt idx="17">
                  <c:v>12770</c:v>
                </c:pt>
                <c:pt idx="18">
                  <c:v>12529</c:v>
                </c:pt>
                <c:pt idx="19">
                  <c:v>12287</c:v>
                </c:pt>
                <c:pt idx="20">
                  <c:v>11584</c:v>
                </c:pt>
                <c:pt idx="21">
                  <c:v>12009</c:v>
                </c:pt>
                <c:pt idx="22">
                  <c:v>11989</c:v>
                </c:pt>
              </c:numCache>
            </c:numRef>
          </c:val>
          <c:extLst>
            <c:ext xmlns:c16="http://schemas.microsoft.com/office/drawing/2014/chart" uri="{C3380CC4-5D6E-409C-BE32-E72D297353CC}">
              <c16:uniqueId val="{00000000-97BB-48CE-B710-000FCB6C174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Savonlinnassa</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592280430513561"/>
          <c:y val="0.15392616828010558"/>
          <c:w val="0.7722785624780526"/>
          <c:h val="0.71635322114768318"/>
        </c:manualLayout>
      </c:layout>
      <c:barChart>
        <c:barDir val="col"/>
        <c:grouping val="stacked"/>
        <c:varyColors val="0"/>
        <c:ser>
          <c:idx val="0"/>
          <c:order val="1"/>
          <c:tx>
            <c:strRef>
              <c:f>'4. Työllisyys'!$A$310</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Työllisyys'!$B$310:$X$310</c:f>
              <c:numCache>
                <c:formatCode>#,##0</c:formatCode>
                <c:ptCount val="23"/>
                <c:pt idx="0">
                  <c:v>1490</c:v>
                </c:pt>
                <c:pt idx="1">
                  <c:v>1483</c:v>
                </c:pt>
                <c:pt idx="2">
                  <c:v>1412</c:v>
                </c:pt>
                <c:pt idx="3">
                  <c:v>1413</c:v>
                </c:pt>
                <c:pt idx="4">
                  <c:v>1401</c:v>
                </c:pt>
                <c:pt idx="5">
                  <c:v>1497</c:v>
                </c:pt>
                <c:pt idx="6">
                  <c:v>1545</c:v>
                </c:pt>
                <c:pt idx="7">
                  <c:v>1616</c:v>
                </c:pt>
                <c:pt idx="8">
                  <c:v>1573</c:v>
                </c:pt>
                <c:pt idx="9">
                  <c:v>1474</c:v>
                </c:pt>
                <c:pt idx="10">
                  <c:v>1637</c:v>
                </c:pt>
                <c:pt idx="11">
                  <c:v>1618</c:v>
                </c:pt>
                <c:pt idx="12">
                  <c:v>1524</c:v>
                </c:pt>
                <c:pt idx="13">
                  <c:v>1481</c:v>
                </c:pt>
                <c:pt idx="14">
                  <c:v>1428</c:v>
                </c:pt>
                <c:pt idx="15">
                  <c:v>1339</c:v>
                </c:pt>
                <c:pt idx="16">
                  <c:v>1335</c:v>
                </c:pt>
                <c:pt idx="17">
                  <c:v>1342</c:v>
                </c:pt>
                <c:pt idx="18">
                  <c:v>1292</c:v>
                </c:pt>
                <c:pt idx="19">
                  <c:v>1191</c:v>
                </c:pt>
                <c:pt idx="20">
                  <c:v>1154</c:v>
                </c:pt>
                <c:pt idx="21">
                  <c:v>1281</c:v>
                </c:pt>
                <c:pt idx="22">
                  <c:v>1312</c:v>
                </c:pt>
              </c:numCache>
            </c:numRef>
          </c:val>
          <c:extLst>
            <c:ext xmlns:c16="http://schemas.microsoft.com/office/drawing/2014/chart" uri="{C3380CC4-5D6E-409C-BE32-E72D297353CC}">
              <c16:uniqueId val="{00000000-F0AA-4975-BB9D-5A9A08F4C949}"/>
            </c:ext>
          </c:extLst>
        </c:ser>
        <c:ser>
          <c:idx val="1"/>
          <c:order val="2"/>
          <c:tx>
            <c:strRef>
              <c:f>'4. Työllisyys'!$A$311</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Työllisyys'!$B$311:$X$311</c:f>
              <c:numCache>
                <c:formatCode>#,##0</c:formatCode>
                <c:ptCount val="23"/>
                <c:pt idx="0">
                  <c:v>13056</c:v>
                </c:pt>
                <c:pt idx="1">
                  <c:v>13062</c:v>
                </c:pt>
                <c:pt idx="2">
                  <c:v>13202</c:v>
                </c:pt>
                <c:pt idx="3">
                  <c:v>13105</c:v>
                </c:pt>
                <c:pt idx="4">
                  <c:v>13059</c:v>
                </c:pt>
                <c:pt idx="5">
                  <c:v>12930</c:v>
                </c:pt>
                <c:pt idx="6">
                  <c:v>13290</c:v>
                </c:pt>
                <c:pt idx="7">
                  <c:v>13342</c:v>
                </c:pt>
                <c:pt idx="8">
                  <c:v>12994</c:v>
                </c:pt>
                <c:pt idx="9">
                  <c:v>12320</c:v>
                </c:pt>
                <c:pt idx="10">
                  <c:v>12277</c:v>
                </c:pt>
                <c:pt idx="11">
                  <c:v>12373</c:v>
                </c:pt>
                <c:pt idx="12">
                  <c:v>12268</c:v>
                </c:pt>
                <c:pt idx="13">
                  <c:v>11886</c:v>
                </c:pt>
                <c:pt idx="14">
                  <c:v>11605</c:v>
                </c:pt>
                <c:pt idx="15">
                  <c:v>11236</c:v>
                </c:pt>
                <c:pt idx="16">
                  <c:v>11337</c:v>
                </c:pt>
                <c:pt idx="17">
                  <c:v>11243</c:v>
                </c:pt>
                <c:pt idx="18">
                  <c:v>11003</c:v>
                </c:pt>
                <c:pt idx="19">
                  <c:v>10855</c:v>
                </c:pt>
                <c:pt idx="20">
                  <c:v>10206</c:v>
                </c:pt>
                <c:pt idx="21">
                  <c:v>10555</c:v>
                </c:pt>
                <c:pt idx="22">
                  <c:v>10577</c:v>
                </c:pt>
              </c:numCache>
            </c:numRef>
          </c:val>
          <c:extLst>
            <c:ext xmlns:c16="http://schemas.microsoft.com/office/drawing/2014/chart" uri="{C3380CC4-5D6E-409C-BE32-E72D297353CC}">
              <c16:uniqueId val="{00000001-F0AA-4975-BB9D-5A9A08F4C949}"/>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Työllisyys'!$A$309</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Työllisyys'!$B$309:$X$309</c:f>
              <c:numCache>
                <c:formatCode>#,##0</c:formatCode>
                <c:ptCount val="23"/>
                <c:pt idx="0">
                  <c:v>14546</c:v>
                </c:pt>
                <c:pt idx="1">
                  <c:v>14545</c:v>
                </c:pt>
                <c:pt idx="2">
                  <c:v>14614</c:v>
                </c:pt>
                <c:pt idx="3">
                  <c:v>14518</c:v>
                </c:pt>
                <c:pt idx="4">
                  <c:v>14460</c:v>
                </c:pt>
                <c:pt idx="5">
                  <c:v>14427</c:v>
                </c:pt>
                <c:pt idx="6">
                  <c:v>14835</c:v>
                </c:pt>
                <c:pt idx="7">
                  <c:v>14958</c:v>
                </c:pt>
                <c:pt idx="8">
                  <c:v>14567</c:v>
                </c:pt>
                <c:pt idx="9">
                  <c:v>13794</c:v>
                </c:pt>
                <c:pt idx="10">
                  <c:v>13914</c:v>
                </c:pt>
                <c:pt idx="11">
                  <c:v>13991</c:v>
                </c:pt>
                <c:pt idx="12">
                  <c:v>13792</c:v>
                </c:pt>
                <c:pt idx="13">
                  <c:v>13367</c:v>
                </c:pt>
                <c:pt idx="14">
                  <c:v>13033</c:v>
                </c:pt>
                <c:pt idx="15">
                  <c:v>12575</c:v>
                </c:pt>
                <c:pt idx="16">
                  <c:v>12672</c:v>
                </c:pt>
                <c:pt idx="17">
                  <c:v>12585</c:v>
                </c:pt>
                <c:pt idx="18">
                  <c:v>12295</c:v>
                </c:pt>
                <c:pt idx="19">
                  <c:v>12046</c:v>
                </c:pt>
                <c:pt idx="20">
                  <c:v>11360</c:v>
                </c:pt>
                <c:pt idx="21">
                  <c:v>11836</c:v>
                </c:pt>
                <c:pt idx="22">
                  <c:v>11889</c:v>
                </c:pt>
              </c:numCache>
            </c:numRef>
          </c:val>
          <c:smooth val="0"/>
          <c:extLst>
            <c:ext xmlns:c16="http://schemas.microsoft.com/office/drawing/2014/chart" uri="{C3380CC4-5D6E-409C-BE32-E72D297353CC}">
              <c16:uniqueId val="{00000002-F0AA-4975-BB9D-5A9A08F4C949}"/>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718694517080139"/>
          <c:y val="0.14306150838787346"/>
          <c:w val="0.77395084368203793"/>
          <c:h val="0.67910208584560194"/>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613A-4E04-B38F-AAA078E5C632}"/>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613A-4E04-B38F-AAA078E5C632}"/>
            </c:ext>
          </c:extLst>
        </c:ser>
        <c:ser>
          <c:idx val="2"/>
          <c:order val="2"/>
          <c:tx>
            <c:strRef>
              <c:f>'5. Osaaminen'!$A$19</c:f>
              <c:strCache>
                <c:ptCount val="1"/>
                <c:pt idx="0">
                  <c:v>Savonlinna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Osaaminen'!$B$19:$Q$19</c:f>
              <c:numCache>
                <c:formatCode>0.0</c:formatCode>
                <c:ptCount val="16"/>
                <c:pt idx="0">
                  <c:v>61.3</c:v>
                </c:pt>
                <c:pt idx="1">
                  <c:v>62.1</c:v>
                </c:pt>
                <c:pt idx="2">
                  <c:v>63</c:v>
                </c:pt>
                <c:pt idx="3">
                  <c:v>63.9</c:v>
                </c:pt>
                <c:pt idx="4">
                  <c:v>64.900000000000006</c:v>
                </c:pt>
                <c:pt idx="5">
                  <c:v>65.900000000000006</c:v>
                </c:pt>
                <c:pt idx="6">
                  <c:v>67.099999999999994</c:v>
                </c:pt>
                <c:pt idx="7">
                  <c:v>68.099999999999994</c:v>
                </c:pt>
                <c:pt idx="8">
                  <c:v>68.599999999999994</c:v>
                </c:pt>
                <c:pt idx="9">
                  <c:v>69.400000000000006</c:v>
                </c:pt>
                <c:pt idx="10">
                  <c:v>70.3</c:v>
                </c:pt>
                <c:pt idx="11">
                  <c:v>70.900000000000006</c:v>
                </c:pt>
                <c:pt idx="12">
                  <c:v>71.599999999999994</c:v>
                </c:pt>
                <c:pt idx="13">
                  <c:v>72.099999999999994</c:v>
                </c:pt>
                <c:pt idx="14">
                  <c:v>73</c:v>
                </c:pt>
                <c:pt idx="15">
                  <c:v>73.599999999999994</c:v>
                </c:pt>
              </c:numCache>
            </c:numRef>
          </c:val>
          <c:smooth val="0"/>
          <c:extLst>
            <c:ext xmlns:c16="http://schemas.microsoft.com/office/drawing/2014/chart" uri="{C3380CC4-5D6E-409C-BE32-E72D297353CC}">
              <c16:uniqueId val="{00000002-613A-4E04-B38F-AAA078E5C63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Savonlinnassa</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Osaaminen'!$A$39</c:f>
              <c:strCache>
                <c:ptCount val="1"/>
                <c:pt idx="0">
                  <c:v>Savonlinna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Osaaminen'!$B$39:$Q$39</c:f>
              <c:numCache>
                <c:formatCode>#,##0</c:formatCode>
                <c:ptCount val="16"/>
                <c:pt idx="0">
                  <c:v>226</c:v>
                </c:pt>
                <c:pt idx="1">
                  <c:v>243</c:v>
                </c:pt>
                <c:pt idx="2">
                  <c:v>242</c:v>
                </c:pt>
                <c:pt idx="3">
                  <c:v>284</c:v>
                </c:pt>
                <c:pt idx="4">
                  <c:v>282</c:v>
                </c:pt>
                <c:pt idx="5">
                  <c:v>289</c:v>
                </c:pt>
                <c:pt idx="6">
                  <c:v>280</c:v>
                </c:pt>
                <c:pt idx="7">
                  <c:v>253</c:v>
                </c:pt>
                <c:pt idx="8">
                  <c:v>244</c:v>
                </c:pt>
                <c:pt idx="9">
                  <c:v>234</c:v>
                </c:pt>
                <c:pt idx="10">
                  <c:v>199</c:v>
                </c:pt>
                <c:pt idx="11">
                  <c:v>159</c:v>
                </c:pt>
                <c:pt idx="12">
                  <c:v>156</c:v>
                </c:pt>
                <c:pt idx="13">
                  <c:v>145</c:v>
                </c:pt>
                <c:pt idx="14">
                  <c:v>143</c:v>
                </c:pt>
                <c:pt idx="15">
                  <c:v>158</c:v>
                </c:pt>
              </c:numCache>
            </c:numRef>
          </c:val>
          <c:smooth val="0"/>
          <c:extLst>
            <c:ext xmlns:c16="http://schemas.microsoft.com/office/drawing/2014/chart" uri="{C3380CC4-5D6E-409C-BE32-E72D297353CC}">
              <c16:uniqueId val="{00000000-E0E6-48C0-9E97-A8FC0691F32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15827663579716"/>
          <c:y val="0.1771913970030512"/>
          <c:w val="0.8547670982651514"/>
          <c:h val="0.65590412478433913"/>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FC5E-436D-BE30-4193FCC7A222}"/>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FC5E-436D-BE30-4193FCC7A222}"/>
            </c:ext>
          </c:extLst>
        </c:ser>
        <c:ser>
          <c:idx val="0"/>
          <c:order val="2"/>
          <c:tx>
            <c:strRef>
              <c:f>'6. SOTE-tilastot'!$A$180</c:f>
              <c:strCache>
                <c:ptCount val="1"/>
                <c:pt idx="0">
                  <c:v>Savonlinna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SOTE-tilastot'!$D$180:$U$180</c:f>
              <c:numCache>
                <c:formatCode>0.0</c:formatCode>
                <c:ptCount val="18"/>
                <c:pt idx="0">
                  <c:v>134.6</c:v>
                </c:pt>
                <c:pt idx="1">
                  <c:v>132.5</c:v>
                </c:pt>
                <c:pt idx="2">
                  <c:v>133.1</c:v>
                </c:pt>
                <c:pt idx="3">
                  <c:v>135</c:v>
                </c:pt>
                <c:pt idx="4">
                  <c:v>136.80000000000001</c:v>
                </c:pt>
                <c:pt idx="5">
                  <c:v>135.6</c:v>
                </c:pt>
                <c:pt idx="6">
                  <c:v>136.69999999999999</c:v>
                </c:pt>
                <c:pt idx="7">
                  <c:v>136.5</c:v>
                </c:pt>
                <c:pt idx="8">
                  <c:v>138.80000000000001</c:v>
                </c:pt>
                <c:pt idx="9">
                  <c:v>140.1</c:v>
                </c:pt>
                <c:pt idx="10">
                  <c:v>140.4</c:v>
                </c:pt>
                <c:pt idx="11">
                  <c:v>141</c:v>
                </c:pt>
                <c:pt idx="12">
                  <c:v>138</c:v>
                </c:pt>
                <c:pt idx="13">
                  <c:v>133.69999999999999</c:v>
                </c:pt>
                <c:pt idx="14">
                  <c:v>127.7</c:v>
                </c:pt>
                <c:pt idx="15">
                  <c:v>124.7</c:v>
                </c:pt>
                <c:pt idx="16">
                  <c:v>123.8</c:v>
                </c:pt>
                <c:pt idx="17">
                  <c:v>120.2</c:v>
                </c:pt>
              </c:numCache>
            </c:numRef>
          </c:val>
          <c:smooth val="0"/>
          <c:extLst>
            <c:ext xmlns:c16="http://schemas.microsoft.com/office/drawing/2014/chart" uri="{C3380CC4-5D6E-409C-BE32-E72D297353CC}">
              <c16:uniqueId val="{00000002-FC5E-436D-BE30-4193FCC7A22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Savonlinnassa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Muuta'!$B$16:$W$16</c:f>
              <c:numCache>
                <c:formatCode>General</c:formatCode>
                <c:ptCount val="22"/>
                <c:pt idx="0">
                  <c:v>44</c:v>
                </c:pt>
                <c:pt idx="1">
                  <c:v>70</c:v>
                </c:pt>
                <c:pt idx="2">
                  <c:v>65</c:v>
                </c:pt>
                <c:pt idx="3">
                  <c:v>70</c:v>
                </c:pt>
                <c:pt idx="4">
                  <c:v>93</c:v>
                </c:pt>
                <c:pt idx="5">
                  <c:v>61</c:v>
                </c:pt>
                <c:pt idx="6">
                  <c:v>55</c:v>
                </c:pt>
                <c:pt idx="7">
                  <c:v>53</c:v>
                </c:pt>
                <c:pt idx="8">
                  <c:v>46</c:v>
                </c:pt>
                <c:pt idx="9">
                  <c:v>74</c:v>
                </c:pt>
                <c:pt idx="10">
                  <c:v>48</c:v>
                </c:pt>
                <c:pt idx="11">
                  <c:v>52</c:v>
                </c:pt>
                <c:pt idx="12">
                  <c:v>30</c:v>
                </c:pt>
                <c:pt idx="13">
                  <c:v>28</c:v>
                </c:pt>
                <c:pt idx="14">
                  <c:v>13</c:v>
                </c:pt>
                <c:pt idx="15">
                  <c:v>9</c:v>
                </c:pt>
                <c:pt idx="16">
                  <c:v>7</c:v>
                </c:pt>
                <c:pt idx="17">
                  <c:v>10</c:v>
                </c:pt>
                <c:pt idx="18">
                  <c:v>8</c:v>
                </c:pt>
                <c:pt idx="19">
                  <c:v>14</c:v>
                </c:pt>
                <c:pt idx="20">
                  <c:v>7</c:v>
                </c:pt>
                <c:pt idx="21">
                  <c:v>21</c:v>
                </c:pt>
              </c:numCache>
            </c:numRef>
          </c:val>
          <c:extLst>
            <c:ext xmlns:c16="http://schemas.microsoft.com/office/drawing/2014/chart" uri="{C3380CC4-5D6E-409C-BE32-E72D297353CC}">
              <c16:uniqueId val="{00000000-A1CA-461E-A262-A7D6C0A9F525}"/>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Muuta'!$B$34:$W$34</c:f>
              <c:numCache>
                <c:formatCode>General</c:formatCode>
                <c:ptCount val="22"/>
                <c:pt idx="0">
                  <c:v>79</c:v>
                </c:pt>
                <c:pt idx="1">
                  <c:v>108</c:v>
                </c:pt>
                <c:pt idx="2">
                  <c:v>96</c:v>
                </c:pt>
                <c:pt idx="3">
                  <c:v>99</c:v>
                </c:pt>
                <c:pt idx="4">
                  <c:v>106</c:v>
                </c:pt>
                <c:pt idx="5">
                  <c:v>123</c:v>
                </c:pt>
                <c:pt idx="6">
                  <c:v>134</c:v>
                </c:pt>
                <c:pt idx="7">
                  <c:v>130</c:v>
                </c:pt>
                <c:pt idx="8">
                  <c:v>97</c:v>
                </c:pt>
                <c:pt idx="9">
                  <c:v>97</c:v>
                </c:pt>
                <c:pt idx="10">
                  <c:v>72</c:v>
                </c:pt>
                <c:pt idx="11">
                  <c:v>79</c:v>
                </c:pt>
                <c:pt idx="12">
                  <c:v>56</c:v>
                </c:pt>
                <c:pt idx="13">
                  <c:v>40</c:v>
                </c:pt>
                <c:pt idx="14">
                  <c:v>30</c:v>
                </c:pt>
                <c:pt idx="15">
                  <c:v>32</c:v>
                </c:pt>
                <c:pt idx="16">
                  <c:v>23</c:v>
                </c:pt>
                <c:pt idx="17">
                  <c:v>22</c:v>
                </c:pt>
                <c:pt idx="18">
                  <c:v>29</c:v>
                </c:pt>
                <c:pt idx="19">
                  <c:v>22</c:v>
                </c:pt>
                <c:pt idx="20">
                  <c:v>30</c:v>
                </c:pt>
                <c:pt idx="21">
                  <c:v>35</c:v>
                </c:pt>
              </c:numCache>
            </c:numRef>
          </c:val>
          <c:extLst>
            <c:ext xmlns:c16="http://schemas.microsoft.com/office/drawing/2014/chart" uri="{C3380CC4-5D6E-409C-BE32-E72D297353CC}">
              <c16:uniqueId val="{00000001-A1CA-461E-A262-A7D6C0A9F525}"/>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Savonlinnassa 2000, 2005 ja 2010 - 2022</a:t>
            </a:r>
            <a:endParaRPr lang="fi-FI" sz="1600">
              <a:effectLst/>
            </a:endParaRPr>
          </a:p>
        </c:rich>
      </c:tx>
      <c:layout>
        <c:manualLayout>
          <c:xMode val="edge"/>
          <c:yMode val="edge"/>
          <c:x val="8.3874496182280447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7104644275801445E-2"/>
          <c:y val="0.1771913970030512"/>
          <c:w val="0.93419344960758188"/>
          <c:h val="0.74043893855357001"/>
        </c:manualLayout>
      </c:layout>
      <c:barChart>
        <c:barDir val="col"/>
        <c:grouping val="clustered"/>
        <c:varyColors val="0"/>
        <c:ser>
          <c:idx val="1"/>
          <c:order val="0"/>
          <c:tx>
            <c:strRef>
              <c:f>'7. Muuta'!$A$57</c:f>
              <c:strCache>
                <c:ptCount val="1"/>
                <c:pt idx="0">
                  <c:v>Savonlinna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CE97-4EE3-B24C-F79825AF4BBF}"/>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CE97-4EE3-B24C-F79825AF4BBF}"/>
              </c:ext>
            </c:extLst>
          </c:dPt>
          <c:dLbls>
            <c:dLbl>
              <c:idx val="14"/>
              <c:layout>
                <c:manualLayout>
                  <c:x val="1.0827976247805693E-16"/>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22-4DFE-AB5F-56114747CF9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Muuta'!$F$57:$T$57</c:f>
              <c:numCache>
                <c:formatCode>#,##0</c:formatCode>
                <c:ptCount val="15"/>
                <c:pt idx="0">
                  <c:v>7027</c:v>
                </c:pt>
                <c:pt idx="1">
                  <c:v>7701</c:v>
                </c:pt>
                <c:pt idx="2">
                  <c:v>7964</c:v>
                </c:pt>
                <c:pt idx="3">
                  <c:v>8050</c:v>
                </c:pt>
                <c:pt idx="4">
                  <c:v>8161</c:v>
                </c:pt>
                <c:pt idx="5">
                  <c:v>8241</c:v>
                </c:pt>
                <c:pt idx="6">
                  <c:v>8280</c:v>
                </c:pt>
                <c:pt idx="7">
                  <c:v>8314</c:v>
                </c:pt>
                <c:pt idx="8">
                  <c:v>8362</c:v>
                </c:pt>
                <c:pt idx="9">
                  <c:v>8416</c:v>
                </c:pt>
                <c:pt idx="10">
                  <c:v>8455</c:v>
                </c:pt>
                <c:pt idx="11">
                  <c:v>8492</c:v>
                </c:pt>
                <c:pt idx="12">
                  <c:v>8765</c:v>
                </c:pt>
                <c:pt idx="13">
                  <c:v>8757</c:v>
                </c:pt>
                <c:pt idx="14">
                  <c:v>8786</c:v>
                </c:pt>
              </c:numCache>
            </c:numRef>
          </c:val>
          <c:extLst>
            <c:ext xmlns:c16="http://schemas.microsoft.com/office/drawing/2014/chart" uri="{C3380CC4-5D6E-409C-BE32-E72D297353CC}">
              <c16:uniqueId val="{00000000-C0B0-438F-809D-B576A814083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Enonkoskella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muuttoliike'!$A$66</c:f>
              <c:strCache>
                <c:ptCount val="1"/>
                <c:pt idx="0">
                  <c:v>Enonkoski</c:v>
                </c:pt>
              </c:strCache>
            </c:strRef>
          </c:tx>
          <c:spPr>
            <a:solidFill>
              <a:schemeClr val="accent1">
                <a:lumMod val="60000"/>
                <a:lumOff val="40000"/>
              </a:schemeClr>
            </a:solidFill>
            <a:ln>
              <a:solidFill>
                <a:schemeClr val="bg1">
                  <a:lumMod val="50000"/>
                </a:schemeClr>
              </a:solidFill>
            </a:ln>
            <a:effectLst/>
          </c:spPr>
          <c:invertIfNegative val="0"/>
          <c:dLbls>
            <c:dLbl>
              <c:idx val="6"/>
              <c:layout>
                <c:manualLayout>
                  <c:x val="-8.879023307436236E-3"/>
                  <c:y val="9.76820017340145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75-4DF4-84BB-8B29EEEB6367}"/>
                </c:ext>
              </c:extLst>
            </c:dLbl>
            <c:dLbl>
              <c:idx val="7"/>
              <c:layout>
                <c:manualLayout>
                  <c:x val="-7.3991860895301518E-3"/>
                  <c:y val="4.88419622851062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A75-4DF4-84BB-8B29EEEB6367}"/>
                </c:ext>
              </c:extLst>
            </c:dLbl>
            <c:dLbl>
              <c:idx val="14"/>
              <c:layout>
                <c:manualLayout>
                  <c:x val="-8.8790233074361822E-3"/>
                  <c:y val="1.46522041182921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75-4DF4-84BB-8B29EEEB6367}"/>
                </c:ext>
              </c:extLst>
            </c:dLbl>
            <c:dLbl>
              <c:idx val="17"/>
              <c:layout>
                <c:manualLayout>
                  <c:x val="-7.4280404197697861E-3"/>
                  <c:y val="7.3261982009560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0B-4336-B842-BA6A1333F20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muuttoliike'!$B$66:$Y$66</c15:sqref>
                  </c15:fullRef>
                </c:ext>
              </c:extLst>
              <c:f>'1.A Väestö ja muuttoliike'!$B$66:$X$66</c:f>
              <c:numCache>
                <c:formatCode>#\ ##0.0</c:formatCode>
                <c:ptCount val="23"/>
                <c:pt idx="0">
                  <c:v>-7.7272727272727266</c:v>
                </c:pt>
                <c:pt idx="1">
                  <c:v>-4.5454545454545459</c:v>
                </c:pt>
                <c:pt idx="2">
                  <c:v>2.1390374331550799</c:v>
                </c:pt>
                <c:pt idx="3">
                  <c:v>-6.557377049180328</c:v>
                </c:pt>
                <c:pt idx="4">
                  <c:v>1.1560693641618496</c:v>
                </c:pt>
                <c:pt idx="5">
                  <c:v>-3.8251366120218582</c:v>
                </c:pt>
                <c:pt idx="6">
                  <c:v>-1.1695906432748537</c:v>
                </c:pt>
                <c:pt idx="7">
                  <c:v>-0.59523809523809523</c:v>
                </c:pt>
                <c:pt idx="8">
                  <c:v>1.1764705882352942</c:v>
                </c:pt>
                <c:pt idx="9">
                  <c:v>-6.1111111111111107</c:v>
                </c:pt>
                <c:pt idx="10">
                  <c:v>8.4848484848484862</c:v>
                </c:pt>
                <c:pt idx="11">
                  <c:v>-5.4644808743169397</c:v>
                </c:pt>
                <c:pt idx="12">
                  <c:v>0</c:v>
                </c:pt>
                <c:pt idx="13">
                  <c:v>-1.8072289156626504</c:v>
                </c:pt>
                <c:pt idx="14">
                  <c:v>-0.625</c:v>
                </c:pt>
                <c:pt idx="15">
                  <c:v>-3.1847133757961785</c:v>
                </c:pt>
                <c:pt idx="16">
                  <c:v>2.7397260273972601</c:v>
                </c:pt>
                <c:pt idx="17">
                  <c:v>-0.68493150684931503</c:v>
                </c:pt>
                <c:pt idx="18">
                  <c:v>-2.8169014084507045</c:v>
                </c:pt>
                <c:pt idx="19">
                  <c:v>-3.5460992907801421</c:v>
                </c:pt>
                <c:pt idx="20">
                  <c:v>5.5555555555555554</c:v>
                </c:pt>
                <c:pt idx="21">
                  <c:v>3.0769230769230771</c:v>
                </c:pt>
                <c:pt idx="22">
                  <c:v>-6.0150375939849621</c:v>
                </c:pt>
              </c:numCache>
            </c:numRef>
          </c:val>
          <c:extLst>
            <c:ext xmlns:c15="http://schemas.microsoft.com/office/drawing/2012/chart" uri="{02D57815-91ED-43cb-92C2-25804820EDAC}">
              <c15:categoryFilterExceptions>
                <c15:categoryFilterException>
                  <c15:sqref>'1.A Väestö ja muuttoliike'!$Y$66</c15:sqref>
                  <c15:dLbl>
                    <c:idx val="22"/>
                    <c:layout>
                      <c:manualLayout>
                        <c:x val="-1.1884864671631483E-2"/>
                        <c:y val="1.9228361987758841E-7"/>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C947-4E57-9834-91C9C4C6FDA6}"/>
                      </c:ext>
                    </c:extLst>
                  </c15:dLbl>
                </c15:categoryFilterException>
              </c15:categoryFilterExceptions>
            </c:ext>
            <c:ext xmlns:c16="http://schemas.microsoft.com/office/drawing/2014/chart" uri="{C3380CC4-5D6E-409C-BE32-E72D297353CC}">
              <c16:uniqueId val="{00000001-CA75-4DF4-84BB-8B29EEEB6367}"/>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chemeClr val="bg1">
                  <a:lumMod val="50000"/>
                </a:schemeClr>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75-4DF4-84BB-8B29EEEB6367}"/>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75-4DF4-84BB-8B29EEEB6367}"/>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75-4DF4-84BB-8B29EEEB6367}"/>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75-4DF4-84BB-8B29EEEB6367}"/>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75-4DF4-84BB-8B29EEEB6367}"/>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75-4DF4-84BB-8B29EEEB6367}"/>
                </c:ext>
              </c:extLst>
            </c:dLbl>
            <c:dLbl>
              <c:idx val="17"/>
              <c:layout>
                <c:manualLayout>
                  <c:x val="0"/>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0B-4336-B842-BA6A1333F2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2-CA75-4DF4-84BB-8B29EEEB6367}"/>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0557473323603695E-2"/>
          <c:y val="0.17602039420334736"/>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5102819100445"/>
          <c:y val="0.1771913970030512"/>
          <c:w val="0.84744701157773605"/>
          <c:h val="0.66764552473352068"/>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5F37-4D0A-9B78-EC4C2FC7BFF2}"/>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5F37-4D0A-9B78-EC4C2FC7BFF2}"/>
            </c:ext>
          </c:extLst>
        </c:ser>
        <c:ser>
          <c:idx val="1"/>
          <c:order val="2"/>
          <c:tx>
            <c:strRef>
              <c:f>'6. SOTE-tilastot'!$A$17</c:f>
              <c:strCache>
                <c:ptCount val="1"/>
                <c:pt idx="0">
                  <c:v>Savonlinna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SOTE-tilastot'!$B$17:$V$17</c:f>
              <c:numCache>
                <c:formatCode>#,##0</c:formatCode>
                <c:ptCount val="21"/>
                <c:pt idx="0">
                  <c:v>1771.2</c:v>
                </c:pt>
                <c:pt idx="1">
                  <c:v>1927.7</c:v>
                </c:pt>
                <c:pt idx="2">
                  <c:v>2086.8000000000002</c:v>
                </c:pt>
                <c:pt idx="3">
                  <c:v>2230.1</c:v>
                </c:pt>
                <c:pt idx="4">
                  <c:v>2340.6</c:v>
                </c:pt>
                <c:pt idx="5">
                  <c:v>2499.8000000000002</c:v>
                </c:pt>
                <c:pt idx="6">
                  <c:v>2719.3</c:v>
                </c:pt>
                <c:pt idx="7">
                  <c:v>2857.8</c:v>
                </c:pt>
                <c:pt idx="8">
                  <c:v>3196.3</c:v>
                </c:pt>
                <c:pt idx="9">
                  <c:v>3262.1</c:v>
                </c:pt>
                <c:pt idx="10">
                  <c:v>3490.4</c:v>
                </c:pt>
                <c:pt idx="11">
                  <c:v>3801.5</c:v>
                </c:pt>
                <c:pt idx="12">
                  <c:v>4052.5</c:v>
                </c:pt>
                <c:pt idx="13">
                  <c:v>4240.6000000000004</c:v>
                </c:pt>
                <c:pt idx="14">
                  <c:v>4328.2</c:v>
                </c:pt>
                <c:pt idx="15">
                  <c:v>4026.8</c:v>
                </c:pt>
                <c:pt idx="16">
                  <c:v>4102.3999999999996</c:v>
                </c:pt>
                <c:pt idx="17">
                  <c:v>4312.8999999999996</c:v>
                </c:pt>
                <c:pt idx="18">
                  <c:v>4507.6000000000004</c:v>
                </c:pt>
                <c:pt idx="19">
                  <c:v>4600.8999999999996</c:v>
                </c:pt>
                <c:pt idx="20">
                  <c:v>4680.2</c:v>
                </c:pt>
              </c:numCache>
            </c:numRef>
          </c:val>
          <c:smooth val="0"/>
          <c:extLst>
            <c:ext xmlns:c16="http://schemas.microsoft.com/office/drawing/2014/chart" uri="{C3380CC4-5D6E-409C-BE32-E72D297353CC}">
              <c16:uniqueId val="{00000002-5F37-4D0A-9B78-EC4C2FC7BFF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15827663579716"/>
          <c:y val="0.1771913970030512"/>
          <c:w val="0.84152937304141306"/>
          <c:h val="0.66354485750424708"/>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2F99-4D06-A464-B035EEB51C3D}"/>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2F99-4D06-A464-B035EEB51C3D}"/>
            </c:ext>
          </c:extLst>
        </c:ser>
        <c:ser>
          <c:idx val="0"/>
          <c:order val="2"/>
          <c:tx>
            <c:strRef>
              <c:f>'6. SOTE-tilastot'!$A$44</c:f>
              <c:strCache>
                <c:ptCount val="1"/>
                <c:pt idx="0">
                  <c:v>Savonlinna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SOTE-tilastot'!$B$44:$V$44</c:f>
              <c:numCache>
                <c:formatCode>#,##0</c:formatCode>
                <c:ptCount val="21"/>
                <c:pt idx="0">
                  <c:v>342</c:v>
                </c:pt>
                <c:pt idx="1">
                  <c:v>379.2</c:v>
                </c:pt>
                <c:pt idx="2">
                  <c:v>416.2</c:v>
                </c:pt>
                <c:pt idx="3">
                  <c:v>437.2</c:v>
                </c:pt>
                <c:pt idx="4">
                  <c:v>451.2</c:v>
                </c:pt>
                <c:pt idx="5">
                  <c:v>500.4</c:v>
                </c:pt>
                <c:pt idx="6">
                  <c:v>523.20000000000005</c:v>
                </c:pt>
                <c:pt idx="7">
                  <c:v>546.70000000000005</c:v>
                </c:pt>
                <c:pt idx="8">
                  <c:v>634</c:v>
                </c:pt>
                <c:pt idx="9">
                  <c:v>623</c:v>
                </c:pt>
                <c:pt idx="10">
                  <c:v>659.9</c:v>
                </c:pt>
                <c:pt idx="11">
                  <c:v>709.1</c:v>
                </c:pt>
                <c:pt idx="12">
                  <c:v>741.7</c:v>
                </c:pt>
                <c:pt idx="13">
                  <c:v>733.6</c:v>
                </c:pt>
                <c:pt idx="14">
                  <c:v>657.6</c:v>
                </c:pt>
                <c:pt idx="15">
                  <c:v>626.4</c:v>
                </c:pt>
                <c:pt idx="16">
                  <c:v>653.79999999999995</c:v>
                </c:pt>
                <c:pt idx="17">
                  <c:v>697.7</c:v>
                </c:pt>
                <c:pt idx="18">
                  <c:v>715.2</c:v>
                </c:pt>
                <c:pt idx="19">
                  <c:v>742.5</c:v>
                </c:pt>
                <c:pt idx="20">
                  <c:v>810.3</c:v>
                </c:pt>
              </c:numCache>
            </c:numRef>
          </c:val>
          <c:smooth val="0"/>
          <c:extLst>
            <c:ext xmlns:c16="http://schemas.microsoft.com/office/drawing/2014/chart" uri="{C3380CC4-5D6E-409C-BE32-E72D297353CC}">
              <c16:uniqueId val="{00000002-2F99-4D06-A464-B035EEB51C3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999959927796"/>
          <c:y val="0.1771913970030512"/>
          <c:w val="0.85702110183736846"/>
          <c:h val="0.67299990053879843"/>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9152-44B3-8C09-48E0FE233EE0}"/>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9152-44B3-8C09-48E0FE233EE0}"/>
            </c:ext>
          </c:extLst>
        </c:ser>
        <c:ser>
          <c:idx val="0"/>
          <c:order val="2"/>
          <c:tx>
            <c:strRef>
              <c:f>'6. SOTE-tilastot'!$A$71</c:f>
              <c:strCache>
                <c:ptCount val="1"/>
                <c:pt idx="0">
                  <c:v>Savonlinna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SOTE-tilastot'!$B$71:$X$71</c:f>
              <c:numCache>
                <c:formatCode>#,##0</c:formatCode>
                <c:ptCount val="23"/>
                <c:pt idx="0">
                  <c:v>610.20000000000005</c:v>
                </c:pt>
                <c:pt idx="1">
                  <c:v>660.6</c:v>
                </c:pt>
                <c:pt idx="2">
                  <c:v>733.3</c:v>
                </c:pt>
                <c:pt idx="3">
                  <c:v>796.9</c:v>
                </c:pt>
                <c:pt idx="4">
                  <c:v>863.3</c:v>
                </c:pt>
                <c:pt idx="5">
                  <c:v>918.2</c:v>
                </c:pt>
                <c:pt idx="6">
                  <c:v>1037</c:v>
                </c:pt>
                <c:pt idx="7">
                  <c:v>1058.5</c:v>
                </c:pt>
                <c:pt idx="8">
                  <c:v>1193.7</c:v>
                </c:pt>
                <c:pt idx="9">
                  <c:v>1192.8</c:v>
                </c:pt>
                <c:pt idx="10">
                  <c:v>1321.1</c:v>
                </c:pt>
                <c:pt idx="11">
                  <c:v>1426</c:v>
                </c:pt>
                <c:pt idx="12">
                  <c:v>1520</c:v>
                </c:pt>
                <c:pt idx="13">
                  <c:v>1624.4</c:v>
                </c:pt>
                <c:pt idx="14">
                  <c:v>1701.7</c:v>
                </c:pt>
                <c:pt idx="15">
                  <c:v>1708.2</c:v>
                </c:pt>
                <c:pt idx="16">
                  <c:v>1632.5</c:v>
                </c:pt>
                <c:pt idx="17">
                  <c:v>1733.9</c:v>
                </c:pt>
                <c:pt idx="18">
                  <c:v>1749</c:v>
                </c:pt>
                <c:pt idx="19">
                  <c:v>1752.8</c:v>
                </c:pt>
                <c:pt idx="20">
                  <c:v>1816.7</c:v>
                </c:pt>
                <c:pt idx="21">
                  <c:v>1887.6</c:v>
                </c:pt>
                <c:pt idx="22">
                  <c:v>1846.9</c:v>
                </c:pt>
              </c:numCache>
            </c:numRef>
          </c:val>
          <c:smooth val="0"/>
          <c:extLst>
            <c:ext xmlns:c16="http://schemas.microsoft.com/office/drawing/2014/chart" uri="{C3380CC4-5D6E-409C-BE32-E72D297353CC}">
              <c16:uniqueId val="{00000002-9152-44B3-8C09-48E0FE233EE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5588935895748579"/>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BEFC-4022-B578-565474557CB1}"/>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BEFC-4022-B578-565474557CB1}"/>
            </c:ext>
          </c:extLst>
        </c:ser>
        <c:ser>
          <c:idx val="0"/>
          <c:order val="2"/>
          <c:tx>
            <c:strRef>
              <c:f>'6. SOTE-tilastot'!$A$98</c:f>
              <c:strCache>
                <c:ptCount val="1"/>
                <c:pt idx="0">
                  <c:v>Savonlinna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SOTE-tilastot'!$B$98:$V$98</c:f>
              <c:numCache>
                <c:formatCode>0.0</c:formatCode>
                <c:ptCount val="21"/>
                <c:pt idx="0">
                  <c:v>12.1</c:v>
                </c:pt>
                <c:pt idx="1">
                  <c:v>13.3</c:v>
                </c:pt>
                <c:pt idx="2">
                  <c:v>13.4</c:v>
                </c:pt>
                <c:pt idx="3">
                  <c:v>15.6</c:v>
                </c:pt>
                <c:pt idx="4">
                  <c:v>14.7</c:v>
                </c:pt>
                <c:pt idx="5">
                  <c:v>17.3</c:v>
                </c:pt>
                <c:pt idx="6">
                  <c:v>19.3</c:v>
                </c:pt>
                <c:pt idx="7">
                  <c:v>23.1</c:v>
                </c:pt>
                <c:pt idx="8">
                  <c:v>21.5</c:v>
                </c:pt>
                <c:pt idx="9">
                  <c:v>21.5</c:v>
                </c:pt>
                <c:pt idx="10">
                  <c:v>24.6</c:v>
                </c:pt>
                <c:pt idx="11">
                  <c:v>27.7</c:v>
                </c:pt>
                <c:pt idx="12">
                  <c:v>28.4</c:v>
                </c:pt>
                <c:pt idx="13">
                  <c:v>25.4</c:v>
                </c:pt>
                <c:pt idx="14">
                  <c:v>26.2</c:v>
                </c:pt>
                <c:pt idx="15">
                  <c:v>26.7</c:v>
                </c:pt>
                <c:pt idx="16">
                  <c:v>31.2</c:v>
                </c:pt>
                <c:pt idx="17">
                  <c:v>33.799999999999997</c:v>
                </c:pt>
                <c:pt idx="18">
                  <c:v>31.9</c:v>
                </c:pt>
                <c:pt idx="19">
                  <c:v>44.1</c:v>
                </c:pt>
                <c:pt idx="20">
                  <c:v>41.9</c:v>
                </c:pt>
              </c:numCache>
            </c:numRef>
          </c:val>
          <c:smooth val="0"/>
          <c:extLst>
            <c:ext xmlns:c16="http://schemas.microsoft.com/office/drawing/2014/chart" uri="{C3380CC4-5D6E-409C-BE32-E72D297353CC}">
              <c16:uniqueId val="{00000002-BEFC-4022-B578-565474557CB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Savonlinnassa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9193246930249119E-2"/>
          <c:y val="0.15626319500037256"/>
          <c:w val="0.92023419307899756"/>
          <c:h val="0.77360572867700494"/>
        </c:manualLayout>
      </c:layout>
      <c:lineChart>
        <c:grouping val="standard"/>
        <c:varyColors val="0"/>
        <c:ser>
          <c:idx val="0"/>
          <c:order val="0"/>
          <c:tx>
            <c:strRef>
              <c:f>'1.B Väestö ja muuttoliike-ennus'!$B$151</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layout>
                <c:manualLayout>
                  <c:x val="-1.9609172200179117E-2"/>
                  <c:y val="-2.8510753746185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3-44E0-85E6-EF3C3AE71CF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muuttoliike-ennus'!$C$151:$V$151</c:f>
              <c:numCache>
                <c:formatCode>#,##0</c:formatCode>
                <c:ptCount val="20"/>
                <c:pt idx="0">
                  <c:v>3659</c:v>
                </c:pt>
                <c:pt idx="1">
                  <c:v>3517</c:v>
                </c:pt>
                <c:pt idx="2">
                  <c:v>3360</c:v>
                </c:pt>
                <c:pt idx="3">
                  <c:v>3220</c:v>
                </c:pt>
                <c:pt idx="4">
                  <c:v>3071</c:v>
                </c:pt>
                <c:pt idx="5">
                  <c:v>2939</c:v>
                </c:pt>
                <c:pt idx="6">
                  <c:v>2820</c:v>
                </c:pt>
                <c:pt idx="7">
                  <c:v>2698</c:v>
                </c:pt>
                <c:pt idx="8">
                  <c:v>2587</c:v>
                </c:pt>
                <c:pt idx="9">
                  <c:v>2496</c:v>
                </c:pt>
                <c:pt idx="10">
                  <c:v>2388</c:v>
                </c:pt>
                <c:pt idx="11">
                  <c:v>2330</c:v>
                </c:pt>
                <c:pt idx="12">
                  <c:v>2276</c:v>
                </c:pt>
                <c:pt idx="13">
                  <c:v>2249</c:v>
                </c:pt>
                <c:pt idx="14">
                  <c:v>2231</c:v>
                </c:pt>
                <c:pt idx="15">
                  <c:v>2193</c:v>
                </c:pt>
                <c:pt idx="16">
                  <c:v>2161</c:v>
                </c:pt>
                <c:pt idx="17">
                  <c:v>2133</c:v>
                </c:pt>
                <c:pt idx="18">
                  <c:v>2109</c:v>
                </c:pt>
                <c:pt idx="19">
                  <c:v>2087</c:v>
                </c:pt>
              </c:numCache>
            </c:numRef>
          </c:val>
          <c:smooth val="0"/>
          <c:extLst>
            <c:ext xmlns:c16="http://schemas.microsoft.com/office/drawing/2014/chart" uri="{C3380CC4-5D6E-409C-BE32-E72D297353CC}">
              <c16:uniqueId val="{00000002-5A9D-44B9-AD14-46DF69016ED5}"/>
            </c:ext>
          </c:extLst>
        </c:ser>
        <c:ser>
          <c:idx val="1"/>
          <c:order val="1"/>
          <c:tx>
            <c:strRef>
              <c:f>'1.B Väestö ja muuttoliike-ennus'!$B$152</c:f>
              <c:strCache>
                <c:ptCount val="1"/>
                <c:pt idx="0">
                  <c:v>15 - 64</c:v>
                </c:pt>
              </c:strCache>
            </c:strRef>
          </c:tx>
          <c:spPr>
            <a:ln w="38100" cap="rnd">
              <a:solidFill>
                <a:schemeClr val="accent2"/>
              </a:solidFill>
              <a:round/>
            </a:ln>
            <a:effectLst/>
          </c:spPr>
          <c:marker>
            <c:symbol val="none"/>
          </c:marker>
          <c:dLbls>
            <c:dLbl>
              <c:idx val="21"/>
              <c:layout>
                <c:manualLayout>
                  <c:x val="-1.8457455967433024E-2"/>
                  <c:y val="-2.6084306618851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23-44E0-85E6-EF3C3AE71CF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muuttoliike-ennus'!$C$152:$V$152</c:f>
              <c:numCache>
                <c:formatCode>#,##0</c:formatCode>
                <c:ptCount val="20"/>
                <c:pt idx="0">
                  <c:v>17581</c:v>
                </c:pt>
                <c:pt idx="1">
                  <c:v>17040</c:v>
                </c:pt>
                <c:pt idx="2">
                  <c:v>16611</c:v>
                </c:pt>
                <c:pt idx="3">
                  <c:v>16200</c:v>
                </c:pt>
                <c:pt idx="4">
                  <c:v>15818</c:v>
                </c:pt>
                <c:pt idx="5">
                  <c:v>15445</c:v>
                </c:pt>
                <c:pt idx="6">
                  <c:v>15076</c:v>
                </c:pt>
                <c:pt idx="7">
                  <c:v>14763</c:v>
                </c:pt>
                <c:pt idx="8">
                  <c:v>14444</c:v>
                </c:pt>
                <c:pt idx="9">
                  <c:v>14128</c:v>
                </c:pt>
                <c:pt idx="10">
                  <c:v>13847</c:v>
                </c:pt>
                <c:pt idx="11">
                  <c:v>13555</c:v>
                </c:pt>
                <c:pt idx="12">
                  <c:v>13295</c:v>
                </c:pt>
                <c:pt idx="13">
                  <c:v>13038</c:v>
                </c:pt>
                <c:pt idx="14">
                  <c:v>12775</c:v>
                </c:pt>
                <c:pt idx="15">
                  <c:v>12581</c:v>
                </c:pt>
                <c:pt idx="16">
                  <c:v>12421</c:v>
                </c:pt>
                <c:pt idx="17">
                  <c:v>12291</c:v>
                </c:pt>
                <c:pt idx="18">
                  <c:v>12153</c:v>
                </c:pt>
                <c:pt idx="19">
                  <c:v>11991</c:v>
                </c:pt>
              </c:numCache>
            </c:numRef>
          </c:val>
          <c:smooth val="0"/>
          <c:extLst>
            <c:ext xmlns:c16="http://schemas.microsoft.com/office/drawing/2014/chart" uri="{C3380CC4-5D6E-409C-BE32-E72D297353CC}">
              <c16:uniqueId val="{00000009-5A9D-44B9-AD14-46DF69016ED5}"/>
            </c:ext>
          </c:extLst>
        </c:ser>
        <c:ser>
          <c:idx val="2"/>
          <c:order val="2"/>
          <c:tx>
            <c:strRef>
              <c:f>'1.B Väestö ja muuttoliike-ennus'!$B$153</c:f>
              <c:strCache>
                <c:ptCount val="1"/>
                <c:pt idx="0">
                  <c:v>65 -</c:v>
                </c:pt>
              </c:strCache>
            </c:strRef>
          </c:tx>
          <c:spPr>
            <a:ln w="38100" cap="rnd">
              <a:solidFill>
                <a:schemeClr val="accent3"/>
              </a:solidFill>
              <a:prstDash val="sysDash"/>
              <a:round/>
            </a:ln>
            <a:effectLst/>
          </c:spPr>
          <c:marker>
            <c:symbol val="none"/>
          </c:marker>
          <c:dLbls>
            <c:dLbl>
              <c:idx val="21"/>
              <c:layout>
                <c:manualLayout>
                  <c:x val="-1.8457455967433024E-2"/>
                  <c:y val="-2.1231412364181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23-44E0-85E6-EF3C3AE71CF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muuttoliike-ennus'!$C$153:$V$153</c:f>
              <c:numCache>
                <c:formatCode>#,##0</c:formatCode>
                <c:ptCount val="20"/>
                <c:pt idx="0">
                  <c:v>10895</c:v>
                </c:pt>
                <c:pt idx="1">
                  <c:v>11060</c:v>
                </c:pt>
                <c:pt idx="2">
                  <c:v>11152</c:v>
                </c:pt>
                <c:pt idx="3">
                  <c:v>11234</c:v>
                </c:pt>
                <c:pt idx="4">
                  <c:v>11318</c:v>
                </c:pt>
                <c:pt idx="5">
                  <c:v>11391</c:v>
                </c:pt>
                <c:pt idx="6">
                  <c:v>11462</c:v>
                </c:pt>
                <c:pt idx="7">
                  <c:v>11494</c:v>
                </c:pt>
                <c:pt idx="8">
                  <c:v>11534</c:v>
                </c:pt>
                <c:pt idx="9">
                  <c:v>11561</c:v>
                </c:pt>
                <c:pt idx="10">
                  <c:v>11582</c:v>
                </c:pt>
                <c:pt idx="11">
                  <c:v>11574</c:v>
                </c:pt>
                <c:pt idx="12">
                  <c:v>11535</c:v>
                </c:pt>
                <c:pt idx="13">
                  <c:v>11475</c:v>
                </c:pt>
                <c:pt idx="14">
                  <c:v>11418</c:v>
                </c:pt>
                <c:pt idx="15">
                  <c:v>11318</c:v>
                </c:pt>
                <c:pt idx="16">
                  <c:v>11192</c:v>
                </c:pt>
                <c:pt idx="17">
                  <c:v>11044</c:v>
                </c:pt>
                <c:pt idx="18">
                  <c:v>10916</c:v>
                </c:pt>
                <c:pt idx="19">
                  <c:v>10816</c:v>
                </c:pt>
              </c:numCache>
            </c:numRef>
          </c:val>
          <c:smooth val="0"/>
          <c:extLst>
            <c:ext xmlns:c16="http://schemas.microsoft.com/office/drawing/2014/chart" uri="{C3380CC4-5D6E-409C-BE32-E72D297353CC}">
              <c16:uniqueId val="{0000000A-5A9D-44B9-AD14-46DF69016ED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81019016864012"/>
          <c:y val="0.15442501800729461"/>
          <c:w val="0.80308468911836017"/>
          <c:h val="0.70840025196837741"/>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3C2A-4013-A4B8-03CF35DE03A1}"/>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3C2A-4013-A4B8-03CF35DE03A1}"/>
            </c:ext>
          </c:extLst>
        </c:ser>
        <c:ser>
          <c:idx val="2"/>
          <c:order val="2"/>
          <c:tx>
            <c:strRef>
              <c:f>'3. Talouden tasapaino'!$A$17</c:f>
              <c:strCache>
                <c:ptCount val="1"/>
                <c:pt idx="0">
                  <c:v>Savonlinna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tasapaino'!$C$17:$Y$17</c:f>
              <c:numCache>
                <c:formatCode>#,##0</c:formatCode>
                <c:ptCount val="23"/>
                <c:pt idx="0">
                  <c:v>22</c:v>
                </c:pt>
                <c:pt idx="1">
                  <c:v>42</c:v>
                </c:pt>
                <c:pt idx="2">
                  <c:v>191</c:v>
                </c:pt>
                <c:pt idx="3">
                  <c:v>141</c:v>
                </c:pt>
                <c:pt idx="4">
                  <c:v>-5</c:v>
                </c:pt>
                <c:pt idx="5">
                  <c:v>118</c:v>
                </c:pt>
                <c:pt idx="6">
                  <c:v>160</c:v>
                </c:pt>
                <c:pt idx="7">
                  <c:v>313</c:v>
                </c:pt>
                <c:pt idx="8">
                  <c:v>196</c:v>
                </c:pt>
                <c:pt idx="9">
                  <c:v>338</c:v>
                </c:pt>
                <c:pt idx="10">
                  <c:v>271</c:v>
                </c:pt>
                <c:pt idx="11">
                  <c:v>186</c:v>
                </c:pt>
                <c:pt idx="12">
                  <c:v>31</c:v>
                </c:pt>
                <c:pt idx="13">
                  <c:v>134</c:v>
                </c:pt>
                <c:pt idx="14">
                  <c:v>335</c:v>
                </c:pt>
                <c:pt idx="15">
                  <c:v>257</c:v>
                </c:pt>
                <c:pt idx="16">
                  <c:v>419</c:v>
                </c:pt>
                <c:pt idx="17">
                  <c:v>360</c:v>
                </c:pt>
                <c:pt idx="18">
                  <c:v>116</c:v>
                </c:pt>
                <c:pt idx="19">
                  <c:v>180</c:v>
                </c:pt>
                <c:pt idx="20">
                  <c:v>1003</c:v>
                </c:pt>
                <c:pt idx="21">
                  <c:v>590</c:v>
                </c:pt>
                <c:pt idx="22">
                  <c:v>490</c:v>
                </c:pt>
              </c:numCache>
            </c:numRef>
          </c:val>
          <c:smooth val="0"/>
          <c:extLst>
            <c:ext xmlns:c16="http://schemas.microsoft.com/office/drawing/2014/chart" uri="{C3380CC4-5D6E-409C-BE32-E72D297353CC}">
              <c16:uniqueId val="{00000002-3C2A-4013-A4B8-03CF35DE03A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97466625119588"/>
          <c:y val="0.13380040848377625"/>
          <c:w val="0.80254735808318844"/>
          <c:h val="0.70874058088011771"/>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5371-40E3-B3D1-48EEFDAA2953}"/>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5371-40E3-B3D1-48EEFDAA2953}"/>
            </c:ext>
          </c:extLst>
        </c:ser>
        <c:ser>
          <c:idx val="2"/>
          <c:order val="2"/>
          <c:tx>
            <c:strRef>
              <c:f>'3. Talouden tasapaino'!$A$33</c:f>
              <c:strCache>
                <c:ptCount val="1"/>
                <c:pt idx="0">
                  <c:v>Savonlinna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tasapaino'!$C$33:$Y$33</c:f>
              <c:numCache>
                <c:formatCode>#,##0</c:formatCode>
                <c:ptCount val="23"/>
                <c:pt idx="0">
                  <c:v>2008</c:v>
                </c:pt>
                <c:pt idx="1">
                  <c:v>2226</c:v>
                </c:pt>
                <c:pt idx="2">
                  <c:v>2306</c:v>
                </c:pt>
                <c:pt idx="3">
                  <c:v>2246</c:v>
                </c:pt>
                <c:pt idx="4">
                  <c:v>2292</c:v>
                </c:pt>
                <c:pt idx="5">
                  <c:v>2410</c:v>
                </c:pt>
                <c:pt idx="6">
                  <c:v>2612</c:v>
                </c:pt>
                <c:pt idx="7">
                  <c:v>2843</c:v>
                </c:pt>
                <c:pt idx="8">
                  <c:v>2990</c:v>
                </c:pt>
                <c:pt idx="9">
                  <c:v>2976</c:v>
                </c:pt>
                <c:pt idx="10">
                  <c:v>3076</c:v>
                </c:pt>
                <c:pt idx="11">
                  <c:v>3162</c:v>
                </c:pt>
                <c:pt idx="12">
                  <c:v>3218</c:v>
                </c:pt>
                <c:pt idx="13">
                  <c:v>3468</c:v>
                </c:pt>
                <c:pt idx="14">
                  <c:v>3684</c:v>
                </c:pt>
                <c:pt idx="15">
                  <c:v>3830</c:v>
                </c:pt>
                <c:pt idx="16">
                  <c:v>3912</c:v>
                </c:pt>
                <c:pt idx="17">
                  <c:v>3959</c:v>
                </c:pt>
                <c:pt idx="18">
                  <c:v>3863</c:v>
                </c:pt>
                <c:pt idx="19">
                  <c:v>3993</c:v>
                </c:pt>
                <c:pt idx="20">
                  <c:v>4264</c:v>
                </c:pt>
                <c:pt idx="21">
                  <c:v>4458</c:v>
                </c:pt>
                <c:pt idx="22">
                  <c:v>4576</c:v>
                </c:pt>
              </c:numCache>
            </c:numRef>
          </c:val>
          <c:smooth val="0"/>
          <c:extLst>
            <c:ext xmlns:c16="http://schemas.microsoft.com/office/drawing/2014/chart" uri="{C3380CC4-5D6E-409C-BE32-E72D297353CC}">
              <c16:uniqueId val="{00000002-5371-40E3-B3D1-48EEFDAA295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91511425350726"/>
          <c:y val="0.13622685561111122"/>
          <c:w val="0.799895676666044"/>
          <c:h val="0.71844234368058923"/>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C714-469B-ADCA-DCD41B17E23E}"/>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C714-469B-ADCA-DCD41B17E23E}"/>
            </c:ext>
          </c:extLst>
        </c:ser>
        <c:ser>
          <c:idx val="2"/>
          <c:order val="2"/>
          <c:tx>
            <c:strRef>
              <c:f>'3. Talouden tasapaino'!$A$49</c:f>
              <c:strCache>
                <c:ptCount val="1"/>
                <c:pt idx="0">
                  <c:v>Savonlinna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tasapaino'!$C$49:$Y$49</c:f>
              <c:numCache>
                <c:formatCode>#,##0</c:formatCode>
                <c:ptCount val="23"/>
                <c:pt idx="0">
                  <c:v>721</c:v>
                </c:pt>
                <c:pt idx="1">
                  <c:v>941</c:v>
                </c:pt>
                <c:pt idx="2">
                  <c:v>1103</c:v>
                </c:pt>
                <c:pt idx="3">
                  <c:v>1146</c:v>
                </c:pt>
                <c:pt idx="4">
                  <c:v>1270</c:v>
                </c:pt>
                <c:pt idx="5">
                  <c:v>1612</c:v>
                </c:pt>
                <c:pt idx="6">
                  <c:v>1547</c:v>
                </c:pt>
                <c:pt idx="7">
                  <c:v>1460</c:v>
                </c:pt>
                <c:pt idx="8">
                  <c:v>1450</c:v>
                </c:pt>
                <c:pt idx="9">
                  <c:v>1492</c:v>
                </c:pt>
                <c:pt idx="10">
                  <c:v>1632</c:v>
                </c:pt>
                <c:pt idx="11">
                  <c:v>1803</c:v>
                </c:pt>
                <c:pt idx="12">
                  <c:v>2390</c:v>
                </c:pt>
                <c:pt idx="13">
                  <c:v>2730</c:v>
                </c:pt>
                <c:pt idx="14">
                  <c:v>2986</c:v>
                </c:pt>
                <c:pt idx="15">
                  <c:v>2904</c:v>
                </c:pt>
                <c:pt idx="16">
                  <c:v>3045</c:v>
                </c:pt>
                <c:pt idx="17">
                  <c:v>3023</c:v>
                </c:pt>
                <c:pt idx="18">
                  <c:v>3283</c:v>
                </c:pt>
                <c:pt idx="19">
                  <c:v>3757</c:v>
                </c:pt>
                <c:pt idx="20">
                  <c:v>3577</c:v>
                </c:pt>
                <c:pt idx="21">
                  <c:v>2971</c:v>
                </c:pt>
                <c:pt idx="22">
                  <c:v>2973</c:v>
                </c:pt>
              </c:numCache>
            </c:numRef>
          </c:val>
          <c:smooth val="0"/>
          <c:extLst>
            <c:ext xmlns:c16="http://schemas.microsoft.com/office/drawing/2014/chart" uri="{C3380CC4-5D6E-409C-BE32-E72D297353CC}">
              <c16:uniqueId val="{00000002-C714-469B-ADCA-DCD41B17E23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055779118304962"/>
          <c:y val="0.12504150753058374"/>
          <c:w val="0.78422322580316395"/>
          <c:h val="0.70718682530895771"/>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BEE7-41B8-9439-2810E40AFD7E}"/>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BEE7-41B8-9439-2810E40AFD7E}"/>
            </c:ext>
          </c:extLst>
        </c:ser>
        <c:ser>
          <c:idx val="2"/>
          <c:order val="2"/>
          <c:tx>
            <c:strRef>
              <c:f>'3. Talouden tasapaino'!$A$65</c:f>
              <c:strCache>
                <c:ptCount val="1"/>
                <c:pt idx="0">
                  <c:v>Savonlinna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tasapaino'!$I$65:$Y$65</c:f>
              <c:numCache>
                <c:formatCode>#,##0</c:formatCode>
                <c:ptCount val="17"/>
                <c:pt idx="0">
                  <c:v>-564.62191866855085</c:v>
                </c:pt>
                <c:pt idx="1">
                  <c:v>-401.62467559980934</c:v>
                </c:pt>
                <c:pt idx="2">
                  <c:v>-378.03563313641104</c:v>
                </c:pt>
                <c:pt idx="3">
                  <c:v>-196.28437802386841</c:v>
                </c:pt>
                <c:pt idx="4">
                  <c:v>-100.73126635904909</c:v>
                </c:pt>
                <c:pt idx="5">
                  <c:v>-91.007760351657893</c:v>
                </c:pt>
                <c:pt idx="6">
                  <c:v>-310.60026240979664</c:v>
                </c:pt>
                <c:pt idx="7">
                  <c:v>-410.16659311562222</c:v>
                </c:pt>
                <c:pt idx="8">
                  <c:v>-269.41909637213445</c:v>
                </c:pt>
                <c:pt idx="9">
                  <c:v>-243.9264701742533</c:v>
                </c:pt>
                <c:pt idx="10">
                  <c:v>-72.668974519039779</c:v>
                </c:pt>
                <c:pt idx="11">
                  <c:v>35.36810523886453</c:v>
                </c:pt>
                <c:pt idx="12">
                  <c:v>-108.8929219600726</c:v>
                </c:pt>
                <c:pt idx="13">
                  <c:v>-294.56541517559288</c:v>
                </c:pt>
                <c:pt idx="14">
                  <c:v>379.86038821872512</c:v>
                </c:pt>
                <c:pt idx="15">
                  <c:v>679.72470581005928</c:v>
                </c:pt>
                <c:pt idx="16">
                  <c:v>893.23294031478883</c:v>
                </c:pt>
              </c:numCache>
            </c:numRef>
          </c:val>
          <c:smooth val="0"/>
          <c:extLst>
            <c:ext xmlns:c16="http://schemas.microsoft.com/office/drawing/2014/chart" uri="{C3380CC4-5D6E-409C-BE32-E72D297353CC}">
              <c16:uniqueId val="{00000002-BEE7-41B8-9439-2810E40AFD7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4566-4C95-A2C8-1E6F2B7C92F3}"/>
              </c:ext>
            </c:extLst>
          </c:dPt>
          <c:dPt>
            <c:idx val="13"/>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4566-4C95-A2C8-1E6F2B7C92F3}"/>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4566-4C95-A2C8-1E6F2B7C92F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4566-4C95-A2C8-1E6F2B7C92F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Enonkoskella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949840956755595"/>
          <c:y val="0.16930165324872623"/>
          <c:w val="0.85755170575946527"/>
          <c:h val="0.69954508226754897"/>
        </c:manualLayout>
      </c:layout>
      <c:barChart>
        <c:barDir val="col"/>
        <c:grouping val="clustered"/>
        <c:varyColors val="0"/>
        <c:ser>
          <c:idx val="0"/>
          <c:order val="0"/>
          <c:tx>
            <c:strRef>
              <c:f>'1.A Väestö ja muuttoliike'!$A$82</c:f>
              <c:strCache>
                <c:ptCount val="1"/>
                <c:pt idx="0">
                  <c:v>Enonkoski</c:v>
                </c:pt>
              </c:strCache>
            </c:strRef>
          </c:tx>
          <c:spPr>
            <a:solidFill>
              <a:srgbClr val="936FB1"/>
            </a:solid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muuttoliike'!$B$82:$X$82</c:f>
              <c:numCache>
                <c:formatCode>#\ ##0.0</c:formatCode>
                <c:ptCount val="23"/>
                <c:pt idx="0">
                  <c:v>37.804878048780488</c:v>
                </c:pt>
                <c:pt idx="1">
                  <c:v>38.495971351835273</c:v>
                </c:pt>
                <c:pt idx="2">
                  <c:v>39.908675799086758</c:v>
                </c:pt>
                <c:pt idx="3">
                  <c:v>42.135367016205912</c:v>
                </c:pt>
                <c:pt idx="4">
                  <c:v>42.226487523992326</c:v>
                </c:pt>
                <c:pt idx="5">
                  <c:v>42.621359223300971</c:v>
                </c:pt>
                <c:pt idx="6">
                  <c:v>43.123772102161098</c:v>
                </c:pt>
                <c:pt idx="7">
                  <c:v>43.052837573385517</c:v>
                </c:pt>
                <c:pt idx="8">
                  <c:v>43.316582914572862</c:v>
                </c:pt>
                <c:pt idx="9">
                  <c:v>45.643153526970956</c:v>
                </c:pt>
                <c:pt idx="10">
                  <c:v>47.84437434279706</c:v>
                </c:pt>
                <c:pt idx="11">
                  <c:v>52.115812917594653</c:v>
                </c:pt>
                <c:pt idx="12">
                  <c:v>54.883720930232563</c:v>
                </c:pt>
                <c:pt idx="13">
                  <c:v>55.269320843091329</c:v>
                </c:pt>
                <c:pt idx="14">
                  <c:v>61.717791411042946</c:v>
                </c:pt>
                <c:pt idx="15">
                  <c:v>67.012987012987011</c:v>
                </c:pt>
                <c:pt idx="16">
                  <c:v>68.073878627968341</c:v>
                </c:pt>
                <c:pt idx="17">
                  <c:v>73.743016759776538</c:v>
                </c:pt>
                <c:pt idx="18">
                  <c:v>75.354107648725204</c:v>
                </c:pt>
                <c:pt idx="19">
                  <c:v>74.637681159420282</c:v>
                </c:pt>
                <c:pt idx="20">
                  <c:v>77.046783625730995</c:v>
                </c:pt>
                <c:pt idx="21">
                  <c:v>80</c:v>
                </c:pt>
                <c:pt idx="22">
                  <c:v>79.815100154083211</c:v>
                </c:pt>
              </c:numCache>
            </c:numRef>
          </c:val>
          <c:extLst>
            <c:ext xmlns:c16="http://schemas.microsoft.com/office/drawing/2014/chart" uri="{C3380CC4-5D6E-409C-BE32-E72D297353CC}">
              <c16:uniqueId val="{00000000-8DB8-4504-9BBF-183594ABAAC3}"/>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8DB8-4504-9BBF-183594ABAAC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CBD-4B45-BD36-5CFADFCBD5D4}"/>
              </c:ext>
            </c:extLst>
          </c:dPt>
          <c:dPt>
            <c:idx val="1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3AC6-4010-8CBA-130876C907D8}"/>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BCBD-4B45-BD36-5CFADFCBD5D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BCBD-4B45-BD36-5CFADFCBD5D4}"/>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82F0-40CD-8C17-A3DAD196966B}"/>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82F0-40CD-8C17-A3DAD196966B}"/>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82F0-40CD-8C17-A3DAD196966B}"/>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82F0-40CD-8C17-A3DAD196966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8484-4440-8059-D87F084DA4B2}"/>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8484-4440-8059-D87F084DA4B2}"/>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8484-4440-8059-D87F084DA4B2}"/>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8484-4440-8059-D87F084DA4B2}"/>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272111376998778"/>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5B71-48B0-B7DB-BAA3EA84F4CF}"/>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5B71-48B0-B7DB-BAA3EA84F4C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3808382734649227"/>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E699-4F37-B75B-47FC061665EA}"/>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E699-4F37-B75B-47FC061665E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E46B-42CB-9A9D-8C2FFBAE30E4}"/>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E46B-42CB-9A9D-8C2FFBAE30E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Sulkavan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8290516559331147"/>
        </c:manualLayout>
      </c:layout>
      <c:barChart>
        <c:barDir val="col"/>
        <c:grouping val="clustered"/>
        <c:varyColors val="0"/>
        <c:ser>
          <c:idx val="0"/>
          <c:order val="0"/>
          <c:tx>
            <c:strRef>
              <c:f>'1.A Väestö ja muuttoliike'!$A$16</c:f>
              <c:strCache>
                <c:ptCount val="1"/>
                <c:pt idx="0">
                  <c:v>Sulkava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muuttoliike'!$B$16:$X$16</c:f>
              <c:numCache>
                <c:formatCode>#,##0</c:formatCode>
                <c:ptCount val="23"/>
                <c:pt idx="0">
                  <c:v>3456</c:v>
                </c:pt>
                <c:pt idx="1">
                  <c:v>3413</c:v>
                </c:pt>
                <c:pt idx="2">
                  <c:v>3363</c:v>
                </c:pt>
                <c:pt idx="3">
                  <c:v>3306</c:v>
                </c:pt>
                <c:pt idx="4">
                  <c:v>3257</c:v>
                </c:pt>
                <c:pt idx="5">
                  <c:v>3196</c:v>
                </c:pt>
                <c:pt idx="6">
                  <c:v>3149</c:v>
                </c:pt>
                <c:pt idx="7">
                  <c:v>3087</c:v>
                </c:pt>
                <c:pt idx="8">
                  <c:v>3033</c:v>
                </c:pt>
                <c:pt idx="9">
                  <c:v>2965</c:v>
                </c:pt>
                <c:pt idx="10">
                  <c:v>2938</c:v>
                </c:pt>
                <c:pt idx="11">
                  <c:v>2876</c:v>
                </c:pt>
                <c:pt idx="12">
                  <c:v>2844</c:v>
                </c:pt>
                <c:pt idx="13">
                  <c:v>2794</c:v>
                </c:pt>
                <c:pt idx="14">
                  <c:v>2789</c:v>
                </c:pt>
                <c:pt idx="15">
                  <c:v>2724</c:v>
                </c:pt>
                <c:pt idx="16">
                  <c:v>2661</c:v>
                </c:pt>
                <c:pt idx="17">
                  <c:v>2588</c:v>
                </c:pt>
                <c:pt idx="18">
                  <c:v>2530</c:v>
                </c:pt>
                <c:pt idx="19">
                  <c:v>2492</c:v>
                </c:pt>
                <c:pt idx="20">
                  <c:v>2482</c:v>
                </c:pt>
                <c:pt idx="21">
                  <c:v>2430</c:v>
                </c:pt>
                <c:pt idx="22">
                  <c:v>2375</c:v>
                </c:pt>
              </c:numCache>
            </c:numRef>
          </c:val>
          <c:extLst>
            <c:ext xmlns:c16="http://schemas.microsoft.com/office/drawing/2014/chart" uri="{C3380CC4-5D6E-409C-BE32-E72D297353CC}">
              <c16:uniqueId val="{00000000-06FE-4496-9EE9-9DFA0D0670D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Sulkavalla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muuttoliike'!$A$31</c:f>
              <c:strCache>
                <c:ptCount val="1"/>
                <c:pt idx="0">
                  <c:v>Sulkava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muuttoliike'!$B$31:$X$31</c:f>
              <c:numCache>
                <c:formatCode>#,##0</c:formatCode>
                <c:ptCount val="23"/>
                <c:pt idx="0">
                  <c:v>-36</c:v>
                </c:pt>
                <c:pt idx="1">
                  <c:v>-12</c:v>
                </c:pt>
                <c:pt idx="2">
                  <c:v>-4</c:v>
                </c:pt>
                <c:pt idx="3">
                  <c:v>-18</c:v>
                </c:pt>
                <c:pt idx="4">
                  <c:v>-26</c:v>
                </c:pt>
                <c:pt idx="5">
                  <c:v>-34</c:v>
                </c:pt>
                <c:pt idx="6">
                  <c:v>-18</c:v>
                </c:pt>
                <c:pt idx="7">
                  <c:v>-23</c:v>
                </c:pt>
                <c:pt idx="8">
                  <c:v>-12</c:v>
                </c:pt>
                <c:pt idx="9">
                  <c:v>-36</c:v>
                </c:pt>
                <c:pt idx="10">
                  <c:v>12</c:v>
                </c:pt>
                <c:pt idx="11">
                  <c:v>-16</c:v>
                </c:pt>
                <c:pt idx="12">
                  <c:v>-7</c:v>
                </c:pt>
                <c:pt idx="13">
                  <c:v>-19</c:v>
                </c:pt>
                <c:pt idx="14">
                  <c:v>32</c:v>
                </c:pt>
                <c:pt idx="15">
                  <c:v>-14</c:v>
                </c:pt>
                <c:pt idx="16">
                  <c:v>-29</c:v>
                </c:pt>
                <c:pt idx="17">
                  <c:v>-24</c:v>
                </c:pt>
                <c:pt idx="18">
                  <c:v>-30</c:v>
                </c:pt>
                <c:pt idx="19">
                  <c:v>11</c:v>
                </c:pt>
                <c:pt idx="20">
                  <c:v>31</c:v>
                </c:pt>
                <c:pt idx="21">
                  <c:v>-7</c:v>
                </c:pt>
                <c:pt idx="22">
                  <c:v>-9</c:v>
                </c:pt>
              </c:numCache>
            </c:numRef>
          </c:val>
          <c:extLst>
            <c:ext xmlns:c16="http://schemas.microsoft.com/office/drawing/2014/chart" uri="{C3380CC4-5D6E-409C-BE32-E72D297353CC}">
              <c16:uniqueId val="{00000000-4D94-45EB-B9CC-65D06E3B003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Sulkavalla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muuttoliike'!$A$46</c:f>
              <c:strCache>
                <c:ptCount val="1"/>
                <c:pt idx="0">
                  <c:v>Sulkava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muuttoliike'!$B$46:$X$46</c:f>
              <c:numCache>
                <c:formatCode>#,##0</c:formatCode>
                <c:ptCount val="23"/>
                <c:pt idx="0">
                  <c:v>-29</c:v>
                </c:pt>
                <c:pt idx="1">
                  <c:v>-33</c:v>
                </c:pt>
                <c:pt idx="2">
                  <c:v>-47</c:v>
                </c:pt>
                <c:pt idx="3">
                  <c:v>-38</c:v>
                </c:pt>
                <c:pt idx="4">
                  <c:v>-24</c:v>
                </c:pt>
                <c:pt idx="5">
                  <c:v>-31</c:v>
                </c:pt>
                <c:pt idx="6">
                  <c:v>-28</c:v>
                </c:pt>
                <c:pt idx="7">
                  <c:v>-39</c:v>
                </c:pt>
                <c:pt idx="8">
                  <c:v>-43</c:v>
                </c:pt>
                <c:pt idx="9">
                  <c:v>-32</c:v>
                </c:pt>
                <c:pt idx="10">
                  <c:v>-37</c:v>
                </c:pt>
                <c:pt idx="11">
                  <c:v>-45</c:v>
                </c:pt>
                <c:pt idx="12">
                  <c:v>-26</c:v>
                </c:pt>
                <c:pt idx="13">
                  <c:v>-31</c:v>
                </c:pt>
                <c:pt idx="14">
                  <c:v>-39</c:v>
                </c:pt>
                <c:pt idx="15">
                  <c:v>-48</c:v>
                </c:pt>
                <c:pt idx="16">
                  <c:v>-37</c:v>
                </c:pt>
                <c:pt idx="17">
                  <c:v>-55</c:v>
                </c:pt>
                <c:pt idx="18">
                  <c:v>-30</c:v>
                </c:pt>
                <c:pt idx="19">
                  <c:v>-48</c:v>
                </c:pt>
                <c:pt idx="20">
                  <c:v>-42</c:v>
                </c:pt>
                <c:pt idx="21">
                  <c:v>-45</c:v>
                </c:pt>
                <c:pt idx="22">
                  <c:v>-47</c:v>
                </c:pt>
              </c:numCache>
            </c:numRef>
          </c:val>
          <c:extLst>
            <c:ext xmlns:c16="http://schemas.microsoft.com/office/drawing/2014/chart" uri="{C3380CC4-5D6E-409C-BE32-E72D297353CC}">
              <c16:uniqueId val="{00000000-80FC-4A2D-A940-6766CDC4471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Sulkavalla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muuttoliike'!$A$61</c:f>
              <c:strCache>
                <c:ptCount val="1"/>
                <c:pt idx="0">
                  <c:v>Sulkava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muuttoliike'!$B$61:$Y$61</c15:sqref>
                  </c15:fullRef>
                </c:ext>
              </c:extLst>
              <c:f>'1.A Väestö ja muuttoliike'!$B$61:$X$61</c:f>
              <c:numCache>
                <c:formatCode>0</c:formatCode>
                <c:ptCount val="23"/>
                <c:pt idx="0">
                  <c:v>-19</c:v>
                </c:pt>
                <c:pt idx="1">
                  <c:v>-18</c:v>
                </c:pt>
                <c:pt idx="2">
                  <c:v>-4</c:v>
                </c:pt>
                <c:pt idx="3">
                  <c:v>0</c:v>
                </c:pt>
                <c:pt idx="4">
                  <c:v>-14</c:v>
                </c:pt>
                <c:pt idx="5">
                  <c:v>-17</c:v>
                </c:pt>
                <c:pt idx="6">
                  <c:v>-10</c:v>
                </c:pt>
                <c:pt idx="7">
                  <c:v>-25</c:v>
                </c:pt>
                <c:pt idx="8">
                  <c:v>-11</c:v>
                </c:pt>
                <c:pt idx="9">
                  <c:v>-16</c:v>
                </c:pt>
                <c:pt idx="10">
                  <c:v>5</c:v>
                </c:pt>
                <c:pt idx="11">
                  <c:v>-11</c:v>
                </c:pt>
                <c:pt idx="12">
                  <c:v>-16</c:v>
                </c:pt>
                <c:pt idx="13">
                  <c:v>-2</c:v>
                </c:pt>
                <c:pt idx="14">
                  <c:v>-3</c:v>
                </c:pt>
                <c:pt idx="15">
                  <c:v>4</c:v>
                </c:pt>
                <c:pt idx="16">
                  <c:v>-7</c:v>
                </c:pt>
                <c:pt idx="17">
                  <c:v>-13</c:v>
                </c:pt>
                <c:pt idx="18">
                  <c:v>-19</c:v>
                </c:pt>
                <c:pt idx="19">
                  <c:v>4</c:v>
                </c:pt>
                <c:pt idx="20">
                  <c:v>5</c:v>
                </c:pt>
                <c:pt idx="21">
                  <c:v>-17</c:v>
                </c:pt>
                <c:pt idx="22">
                  <c:v>-18</c:v>
                </c:pt>
              </c:numCache>
            </c:numRef>
          </c:val>
          <c:extLst>
            <c:ext xmlns:c16="http://schemas.microsoft.com/office/drawing/2014/chart" uri="{C3380CC4-5D6E-409C-BE32-E72D297353CC}">
              <c16:uniqueId val="{00000000-C876-4C17-906E-CF9D737FD3D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Enonkosken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muuttoliike-ennus'!$A$8</c:f>
              <c:strCache>
                <c:ptCount val="1"/>
                <c:pt idx="0">
                  <c:v>Enonkoski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muuttoliike-ennus'!$B$8:$U$8</c:f>
              <c:numCache>
                <c:formatCode>#,##0</c:formatCode>
                <c:ptCount val="20"/>
                <c:pt idx="0">
                  <c:v>1356</c:v>
                </c:pt>
                <c:pt idx="1">
                  <c:v>1342</c:v>
                </c:pt>
                <c:pt idx="2">
                  <c:v>1327</c:v>
                </c:pt>
                <c:pt idx="3">
                  <c:v>1314</c:v>
                </c:pt>
                <c:pt idx="4">
                  <c:v>1300</c:v>
                </c:pt>
                <c:pt idx="5">
                  <c:v>1287</c:v>
                </c:pt>
                <c:pt idx="6">
                  <c:v>1274</c:v>
                </c:pt>
                <c:pt idx="7">
                  <c:v>1259</c:v>
                </c:pt>
                <c:pt idx="8">
                  <c:v>1246</c:v>
                </c:pt>
                <c:pt idx="9">
                  <c:v>1230</c:v>
                </c:pt>
                <c:pt idx="10">
                  <c:v>1214</c:v>
                </c:pt>
                <c:pt idx="11">
                  <c:v>1200</c:v>
                </c:pt>
                <c:pt idx="12">
                  <c:v>1185</c:v>
                </c:pt>
                <c:pt idx="13">
                  <c:v>1172</c:v>
                </c:pt>
                <c:pt idx="14">
                  <c:v>1158</c:v>
                </c:pt>
                <c:pt idx="15">
                  <c:v>1145</c:v>
                </c:pt>
                <c:pt idx="16">
                  <c:v>1134</c:v>
                </c:pt>
                <c:pt idx="17">
                  <c:v>1123</c:v>
                </c:pt>
                <c:pt idx="18">
                  <c:v>1111</c:v>
                </c:pt>
                <c:pt idx="19">
                  <c:v>1099</c:v>
                </c:pt>
              </c:numCache>
            </c:numRef>
          </c:val>
          <c:extLst>
            <c:ext xmlns:c16="http://schemas.microsoft.com/office/drawing/2014/chart" uri="{C3380CC4-5D6E-409C-BE32-E72D297353CC}">
              <c16:uniqueId val="{00000000-DAFF-49AC-A0BA-700256E1E6A2}"/>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Sulkavalla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muuttoliike'!$A$77</c:f>
              <c:strCache>
                <c:ptCount val="1"/>
                <c:pt idx="0">
                  <c:v>Sulkava</c:v>
                </c:pt>
              </c:strCache>
            </c:strRef>
          </c:tx>
          <c:spPr>
            <a:solidFill>
              <a:schemeClr val="accent1">
                <a:lumMod val="60000"/>
                <a:lumOff val="40000"/>
              </a:schemeClr>
            </a:solidFill>
            <a:ln>
              <a:solidFill>
                <a:sysClr val="windowText" lastClr="000000"/>
              </a:solidFill>
            </a:ln>
            <a:effectLst/>
          </c:spPr>
          <c:invertIfNegative val="0"/>
          <c:dLbls>
            <c:dLbl>
              <c:idx val="2"/>
              <c:layout>
                <c:manualLayout>
                  <c:x val="-5.94243233581574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46-48EC-978B-60D063B589C6}"/>
                </c:ext>
              </c:extLst>
            </c:dLbl>
            <c:dLbl>
              <c:idx val="13"/>
              <c:layout>
                <c:manualLayout>
                  <c:x val="-7.3664825046040518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46-4039-BAA7-9DE94778C216}"/>
                </c:ext>
              </c:extLst>
            </c:dLbl>
            <c:dLbl>
              <c:idx val="14"/>
              <c:layout>
                <c:manualLayout>
                  <c:x val="-4.4568242518619149E-3"/>
                  <c:y val="1.46522041182922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46-48EC-978B-60D063B589C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muuttoliike'!$B$77:$Y$77</c15:sqref>
                  </c15:fullRef>
                </c:ext>
              </c:extLst>
              <c:f>'1.A Väestö ja muuttoliike'!$B$77:$X$77</c:f>
              <c:numCache>
                <c:formatCode>#\ ##0.0</c:formatCode>
                <c:ptCount val="23"/>
                <c:pt idx="0">
                  <c:v>-4.8469387755102042</c:v>
                </c:pt>
                <c:pt idx="1">
                  <c:v>-4.8913043478260869</c:v>
                </c:pt>
                <c:pt idx="2">
                  <c:v>-1.1940298507462688</c:v>
                </c:pt>
                <c:pt idx="3">
                  <c:v>0</c:v>
                </c:pt>
                <c:pt idx="4">
                  <c:v>-4.2296072507552873</c:v>
                </c:pt>
                <c:pt idx="5">
                  <c:v>-5.3627760252365935</c:v>
                </c:pt>
                <c:pt idx="6">
                  <c:v>-3.3112582781456954</c:v>
                </c:pt>
                <c:pt idx="7">
                  <c:v>-8.4745762711864394</c:v>
                </c:pt>
                <c:pt idx="8">
                  <c:v>-4</c:v>
                </c:pt>
                <c:pt idx="9">
                  <c:v>-6.1538461538461542</c:v>
                </c:pt>
                <c:pt idx="10">
                  <c:v>1.9762845849802373</c:v>
                </c:pt>
                <c:pt idx="11">
                  <c:v>-4.3824701195219129</c:v>
                </c:pt>
                <c:pt idx="12">
                  <c:v>-6.083650190114068</c:v>
                </c:pt>
                <c:pt idx="13">
                  <c:v>-0.76045627376425851</c:v>
                </c:pt>
                <c:pt idx="14">
                  <c:v>-1.1194029850746268</c:v>
                </c:pt>
                <c:pt idx="15">
                  <c:v>1.5151515151515151</c:v>
                </c:pt>
                <c:pt idx="16">
                  <c:v>-2.5270758122743682</c:v>
                </c:pt>
                <c:pt idx="17">
                  <c:v>-4.7101449275362324</c:v>
                </c:pt>
                <c:pt idx="18">
                  <c:v>-7.1969696969696972</c:v>
                </c:pt>
                <c:pt idx="19">
                  <c:v>1.5686274509803921</c:v>
                </c:pt>
                <c:pt idx="20">
                  <c:v>1.9083969465648856</c:v>
                </c:pt>
                <c:pt idx="21">
                  <c:v>-6.6929133858267722</c:v>
                </c:pt>
                <c:pt idx="22">
                  <c:v>-7.3770491803278686</c:v>
                </c:pt>
              </c:numCache>
            </c:numRef>
          </c:val>
          <c:extLst>
            <c:ext xmlns:c16="http://schemas.microsoft.com/office/drawing/2014/chart" uri="{C3380CC4-5D6E-409C-BE32-E72D297353CC}">
              <c16:uniqueId val="{00000003-BC55-409C-9E90-A14AF5ADF97D}"/>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55-409C-9E90-A14AF5ADF97D}"/>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55-409C-9E90-A14AF5ADF97D}"/>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55-409C-9E90-A14AF5ADF97D}"/>
                </c:ext>
              </c:extLst>
            </c:dLbl>
            <c:dLbl>
              <c:idx val="6"/>
              <c:layout>
                <c:manualLayout>
                  <c:x val="1.4856080839539354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46-48EC-978B-60D063B589C6}"/>
                </c:ext>
              </c:extLst>
            </c:dLbl>
            <c:dLbl>
              <c:idx val="7"/>
              <c:layout>
                <c:manualLayout>
                  <c:x val="5.9424323358157416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46-48EC-978B-60D063B589C6}"/>
                </c:ext>
              </c:extLst>
            </c:dLbl>
            <c:dLbl>
              <c:idx val="8"/>
              <c:layout>
                <c:manualLayout>
                  <c:x val="8.9136485037236129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46-48EC-978B-60D063B589C6}"/>
                </c:ext>
              </c:extLst>
            </c:dLbl>
            <c:dLbl>
              <c:idx val="9"/>
              <c:layout>
                <c:manualLayout>
                  <c:x val="5.9424323358156323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46-48EC-978B-60D063B589C6}"/>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55-409C-9E90-A14AF5ADF97D}"/>
                </c:ext>
              </c:extLst>
            </c:dLbl>
            <c:dLbl>
              <c:idx val="13"/>
              <c:layout>
                <c:manualLayout>
                  <c:x val="-5.9654768076692006E-3"/>
                  <c:y val="3.84567239844715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55-409C-9E90-A14AF5ADF97D}"/>
                </c:ext>
              </c:extLst>
            </c:dLbl>
            <c:dLbl>
              <c:idx val="14"/>
              <c:layout>
                <c:manualLayout>
                  <c:x val="8.9136485037236129E-3"/>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46-4039-BAA7-9DE94778C216}"/>
                </c:ext>
              </c:extLst>
            </c:dLbl>
            <c:dLbl>
              <c:idx val="15"/>
              <c:layout>
                <c:manualLayout>
                  <c:x val="4.4279309292842286E-3"/>
                  <c:y val="1.46522041182922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55-409C-9E90-A14AF5ADF97D}"/>
                </c:ext>
              </c:extLst>
            </c:dLbl>
            <c:dLbl>
              <c:idx val="16"/>
              <c:layout>
                <c:manualLayout>
                  <c:x val="2.9712161679078708E-3"/>
                  <c:y val="1.70940138071176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46-48EC-978B-60D063B589C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BC55-409C-9E90-A14AF5ADF97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3517147759415757E-2"/>
          <c:y val="0.17087239009872612"/>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Sulkava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muuttoliike-ennus'!$A$19</c:f>
              <c:strCache>
                <c:ptCount val="1"/>
                <c:pt idx="0">
                  <c:v>Sulkava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muuttoliike-ennus'!$B$19:$U$19</c:f>
              <c:numCache>
                <c:formatCode>#,##0</c:formatCode>
                <c:ptCount val="20"/>
                <c:pt idx="0">
                  <c:v>2432</c:v>
                </c:pt>
                <c:pt idx="1">
                  <c:v>2384</c:v>
                </c:pt>
                <c:pt idx="2">
                  <c:v>2338</c:v>
                </c:pt>
                <c:pt idx="3">
                  <c:v>2293</c:v>
                </c:pt>
                <c:pt idx="4">
                  <c:v>2254</c:v>
                </c:pt>
                <c:pt idx="5">
                  <c:v>2218</c:v>
                </c:pt>
                <c:pt idx="6">
                  <c:v>2185</c:v>
                </c:pt>
                <c:pt idx="7">
                  <c:v>2157</c:v>
                </c:pt>
                <c:pt idx="8">
                  <c:v>2127</c:v>
                </c:pt>
                <c:pt idx="9">
                  <c:v>2097</c:v>
                </c:pt>
                <c:pt idx="10">
                  <c:v>2070</c:v>
                </c:pt>
                <c:pt idx="11">
                  <c:v>2044</c:v>
                </c:pt>
                <c:pt idx="12">
                  <c:v>2016</c:v>
                </c:pt>
                <c:pt idx="13">
                  <c:v>1991</c:v>
                </c:pt>
                <c:pt idx="14">
                  <c:v>1966</c:v>
                </c:pt>
                <c:pt idx="15">
                  <c:v>1942</c:v>
                </c:pt>
                <c:pt idx="16">
                  <c:v>1919</c:v>
                </c:pt>
                <c:pt idx="17">
                  <c:v>1897</c:v>
                </c:pt>
                <c:pt idx="18">
                  <c:v>1876</c:v>
                </c:pt>
                <c:pt idx="19">
                  <c:v>1856</c:v>
                </c:pt>
              </c:numCache>
            </c:numRef>
          </c:val>
          <c:extLst>
            <c:ext xmlns:c16="http://schemas.microsoft.com/office/drawing/2014/chart" uri="{C3380CC4-5D6E-409C-BE32-E72D297353CC}">
              <c16:uniqueId val="{00000000-A191-43D0-93A6-4E6D5A9E5A8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Sulkavalla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muuttoliike-ennus'!$A$36</c:f>
              <c:strCache>
                <c:ptCount val="1"/>
                <c:pt idx="0">
                  <c:v>Sulkava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muuttoliike-ennus'!$B$36:$U$36</c:f>
              <c:numCache>
                <c:formatCode>#,##0</c:formatCode>
                <c:ptCount val="20"/>
                <c:pt idx="0">
                  <c:v>11</c:v>
                </c:pt>
                <c:pt idx="1">
                  <c:v>10</c:v>
                </c:pt>
                <c:pt idx="2">
                  <c:v>10</c:v>
                </c:pt>
                <c:pt idx="3">
                  <c:v>10</c:v>
                </c:pt>
                <c:pt idx="4">
                  <c:v>10</c:v>
                </c:pt>
                <c:pt idx="5">
                  <c:v>10</c:v>
                </c:pt>
                <c:pt idx="6">
                  <c:v>9</c:v>
                </c:pt>
                <c:pt idx="7">
                  <c:v>8</c:v>
                </c:pt>
                <c:pt idx="8">
                  <c:v>8</c:v>
                </c:pt>
                <c:pt idx="9">
                  <c:v>8</c:v>
                </c:pt>
                <c:pt idx="10">
                  <c:v>8</c:v>
                </c:pt>
                <c:pt idx="11">
                  <c:v>8</c:v>
                </c:pt>
                <c:pt idx="12">
                  <c:v>8</c:v>
                </c:pt>
                <c:pt idx="13">
                  <c:v>8</c:v>
                </c:pt>
                <c:pt idx="14">
                  <c:v>8</c:v>
                </c:pt>
                <c:pt idx="15">
                  <c:v>8</c:v>
                </c:pt>
                <c:pt idx="16">
                  <c:v>7</c:v>
                </c:pt>
                <c:pt idx="17">
                  <c:v>7</c:v>
                </c:pt>
                <c:pt idx="18">
                  <c:v>7</c:v>
                </c:pt>
                <c:pt idx="19">
                  <c:v>7</c:v>
                </c:pt>
              </c:numCache>
            </c:numRef>
          </c:val>
          <c:extLst>
            <c:ext xmlns:c16="http://schemas.microsoft.com/office/drawing/2014/chart" uri="{C3380CC4-5D6E-409C-BE32-E72D297353CC}">
              <c16:uniqueId val="{00000000-2195-4F57-AAA9-1C5E02AA9D4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Sulkavalla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muuttoliike-ennus'!$A$53</c:f>
              <c:strCache>
                <c:ptCount val="1"/>
                <c:pt idx="0">
                  <c:v>Sulkava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muuttoliike-ennus'!$B$53:$U$53</c:f>
              <c:numCache>
                <c:formatCode>#,##0</c:formatCode>
                <c:ptCount val="20"/>
                <c:pt idx="0">
                  <c:v>54</c:v>
                </c:pt>
                <c:pt idx="1">
                  <c:v>54</c:v>
                </c:pt>
                <c:pt idx="2">
                  <c:v>53</c:v>
                </c:pt>
                <c:pt idx="3">
                  <c:v>52</c:v>
                </c:pt>
                <c:pt idx="4">
                  <c:v>51</c:v>
                </c:pt>
                <c:pt idx="5">
                  <c:v>51</c:v>
                </c:pt>
                <c:pt idx="6">
                  <c:v>51</c:v>
                </c:pt>
                <c:pt idx="7">
                  <c:v>49</c:v>
                </c:pt>
                <c:pt idx="8">
                  <c:v>49</c:v>
                </c:pt>
                <c:pt idx="9">
                  <c:v>49</c:v>
                </c:pt>
                <c:pt idx="10">
                  <c:v>49</c:v>
                </c:pt>
                <c:pt idx="11">
                  <c:v>49</c:v>
                </c:pt>
                <c:pt idx="12">
                  <c:v>48</c:v>
                </c:pt>
                <c:pt idx="13">
                  <c:v>48</c:v>
                </c:pt>
                <c:pt idx="14">
                  <c:v>48</c:v>
                </c:pt>
                <c:pt idx="15">
                  <c:v>48</c:v>
                </c:pt>
                <c:pt idx="16">
                  <c:v>47</c:v>
                </c:pt>
                <c:pt idx="17">
                  <c:v>47</c:v>
                </c:pt>
                <c:pt idx="18">
                  <c:v>46</c:v>
                </c:pt>
                <c:pt idx="19">
                  <c:v>46</c:v>
                </c:pt>
              </c:numCache>
            </c:numRef>
          </c:val>
          <c:extLst>
            <c:ext xmlns:c16="http://schemas.microsoft.com/office/drawing/2014/chart" uri="{C3380CC4-5D6E-409C-BE32-E72D297353CC}">
              <c16:uniqueId val="{00000000-91BC-4D1C-8A8B-5AEE664A474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Sulkavalla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5424867070819775"/>
          <c:w val="0.90695673711221447"/>
          <c:h val="0.7836585473033002"/>
        </c:manualLayout>
      </c:layout>
      <c:barChart>
        <c:barDir val="col"/>
        <c:grouping val="clustered"/>
        <c:varyColors val="0"/>
        <c:ser>
          <c:idx val="2"/>
          <c:order val="0"/>
          <c:tx>
            <c:strRef>
              <c:f>'2. Kilpailukyky'!$A$32</c:f>
              <c:strCache>
                <c:ptCount val="1"/>
                <c:pt idx="0">
                  <c:v>Sulkava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Kilpailukyky'!$O$32:$S$32</c:f>
              <c:numCache>
                <c:formatCode>#,##0</c:formatCode>
                <c:ptCount val="5"/>
                <c:pt idx="0">
                  <c:v>68812</c:v>
                </c:pt>
                <c:pt idx="1">
                  <c:v>65951</c:v>
                </c:pt>
                <c:pt idx="2">
                  <c:v>61465</c:v>
                </c:pt>
                <c:pt idx="3">
                  <c:v>62744</c:v>
                </c:pt>
                <c:pt idx="4">
                  <c:v>75672</c:v>
                </c:pt>
              </c:numCache>
            </c:numRef>
          </c:val>
          <c:extLst>
            <c:ext xmlns:c16="http://schemas.microsoft.com/office/drawing/2014/chart" uri="{C3380CC4-5D6E-409C-BE32-E72D297353CC}">
              <c16:uniqueId val="{00000000-31F3-472C-8FC1-25343A776BD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Sulkavalla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Kilpailukyky'!$A$50</c:f>
              <c:strCache>
                <c:ptCount val="1"/>
                <c:pt idx="0">
                  <c:v>Sulkava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Kilpailukyky'!$O$50:$S$50</c:f>
              <c:numCache>
                <c:formatCode>General</c:formatCode>
                <c:ptCount val="5"/>
                <c:pt idx="0">
                  <c:v>473</c:v>
                </c:pt>
                <c:pt idx="1">
                  <c:v>475</c:v>
                </c:pt>
                <c:pt idx="2">
                  <c:v>490</c:v>
                </c:pt>
                <c:pt idx="3">
                  <c:v>489</c:v>
                </c:pt>
                <c:pt idx="4">
                  <c:v>482</c:v>
                </c:pt>
              </c:numCache>
            </c:numRef>
          </c:val>
          <c:extLst>
            <c:ext xmlns:c16="http://schemas.microsoft.com/office/drawing/2014/chart" uri="{C3380CC4-5D6E-409C-BE32-E72D297353CC}">
              <c16:uniqueId val="{00000000-2473-43B2-AEF7-19C8A3C6C54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Sulkavalla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2368279832122502"/>
          <c:h val="0.77134289519085819"/>
        </c:manualLayout>
      </c:layout>
      <c:barChart>
        <c:barDir val="col"/>
        <c:grouping val="clustered"/>
        <c:varyColors val="0"/>
        <c:ser>
          <c:idx val="2"/>
          <c:order val="0"/>
          <c:tx>
            <c:strRef>
              <c:f>'2. Kilpailukyky'!$A$68</c:f>
              <c:strCache>
                <c:ptCount val="1"/>
                <c:pt idx="0">
                  <c:v>Sulkava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Kilpailukyky'!$O$68:$S$68</c:f>
              <c:numCache>
                <c:formatCode>General</c:formatCode>
                <c:ptCount val="5"/>
                <c:pt idx="0">
                  <c:v>477</c:v>
                </c:pt>
                <c:pt idx="1">
                  <c:v>456</c:v>
                </c:pt>
                <c:pt idx="2">
                  <c:v>447</c:v>
                </c:pt>
                <c:pt idx="3">
                  <c:v>371</c:v>
                </c:pt>
                <c:pt idx="4">
                  <c:v>386</c:v>
                </c:pt>
              </c:numCache>
            </c:numRef>
          </c:val>
          <c:extLst>
            <c:ext xmlns:c16="http://schemas.microsoft.com/office/drawing/2014/chart" uri="{C3380CC4-5D6E-409C-BE32-E72D297353CC}">
              <c16:uniqueId val="{00000000-3A19-45D5-9CFF-996E067E902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Sulkavalla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muuttoliike-ennus'!$A$70</c:f>
              <c:strCache>
                <c:ptCount val="1"/>
                <c:pt idx="0">
                  <c:v>Sulkava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muuttoliike-ennus'!$B$70:$U$70</c:f>
              <c:numCache>
                <c:formatCode>#,##0</c:formatCode>
                <c:ptCount val="20"/>
                <c:pt idx="0">
                  <c:v>-9</c:v>
                </c:pt>
                <c:pt idx="1">
                  <c:v>-6</c:v>
                </c:pt>
                <c:pt idx="2">
                  <c:v>-2</c:v>
                </c:pt>
                <c:pt idx="3">
                  <c:v>-1</c:v>
                </c:pt>
                <c:pt idx="4">
                  <c:v>3</c:v>
                </c:pt>
                <c:pt idx="5">
                  <c:v>7</c:v>
                </c:pt>
                <c:pt idx="6">
                  <c:v>9</c:v>
                </c:pt>
                <c:pt idx="7">
                  <c:v>10</c:v>
                </c:pt>
                <c:pt idx="8">
                  <c:v>11</c:v>
                </c:pt>
                <c:pt idx="9">
                  <c:v>12</c:v>
                </c:pt>
                <c:pt idx="10">
                  <c:v>14</c:v>
                </c:pt>
                <c:pt idx="11">
                  <c:v>12</c:v>
                </c:pt>
                <c:pt idx="12">
                  <c:v>14</c:v>
                </c:pt>
                <c:pt idx="13">
                  <c:v>15</c:v>
                </c:pt>
                <c:pt idx="14">
                  <c:v>17</c:v>
                </c:pt>
                <c:pt idx="15">
                  <c:v>16</c:v>
                </c:pt>
                <c:pt idx="16">
                  <c:v>18</c:v>
                </c:pt>
                <c:pt idx="17">
                  <c:v>18</c:v>
                </c:pt>
                <c:pt idx="18">
                  <c:v>19</c:v>
                </c:pt>
                <c:pt idx="19">
                  <c:v>19</c:v>
                </c:pt>
              </c:numCache>
            </c:numRef>
          </c:val>
          <c:extLst>
            <c:ext xmlns:c16="http://schemas.microsoft.com/office/drawing/2014/chart" uri="{C3380CC4-5D6E-409C-BE32-E72D297353CC}">
              <c16:uniqueId val="{00000000-F5D2-484F-87C1-8736B29D550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Sulkavalla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05777932248237"/>
          <c:y val="0.10682885028037788"/>
          <c:w val="0.84295846298747112"/>
          <c:h val="0.47935491165890332"/>
        </c:manualLayout>
      </c:layout>
      <c:barChart>
        <c:barDir val="col"/>
        <c:grouping val="clustered"/>
        <c:varyColors val="0"/>
        <c:ser>
          <c:idx val="0"/>
          <c:order val="0"/>
          <c:tx>
            <c:strRef>
              <c:f>'4. Työllisyys'!$A$203</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Työllisyys'!$B$203:$F$203</c:f>
              <c:numCache>
                <c:formatCode>#,##0</c:formatCode>
                <c:ptCount val="5"/>
                <c:pt idx="0">
                  <c:v>163</c:v>
                </c:pt>
                <c:pt idx="1">
                  <c:v>1110</c:v>
                </c:pt>
                <c:pt idx="2" formatCode="0.0">
                  <c:v>14.7</c:v>
                </c:pt>
                <c:pt idx="3">
                  <c:v>9</c:v>
                </c:pt>
                <c:pt idx="4">
                  <c:v>44</c:v>
                </c:pt>
              </c:numCache>
            </c:numRef>
          </c:val>
          <c:extLst>
            <c:ext xmlns:c16="http://schemas.microsoft.com/office/drawing/2014/chart" uri="{C3380CC4-5D6E-409C-BE32-E72D297353CC}">
              <c16:uniqueId val="{00000000-3A1B-43B5-81B7-89712DC4AB57}"/>
            </c:ext>
          </c:extLst>
        </c:ser>
        <c:ser>
          <c:idx val="1"/>
          <c:order val="1"/>
          <c:tx>
            <c:strRef>
              <c:f>'4. Työllisyys'!$A$204</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Työllisyys'!$B$204:$F$204</c:f>
              <c:numCache>
                <c:formatCode>#,##0</c:formatCode>
                <c:ptCount val="5"/>
                <c:pt idx="0">
                  <c:v>184</c:v>
                </c:pt>
                <c:pt idx="1">
                  <c:v>1106</c:v>
                </c:pt>
                <c:pt idx="2" formatCode="0.0">
                  <c:v>16.600000000000001</c:v>
                </c:pt>
                <c:pt idx="3">
                  <c:v>17</c:v>
                </c:pt>
                <c:pt idx="4">
                  <c:v>61</c:v>
                </c:pt>
              </c:numCache>
            </c:numRef>
          </c:val>
          <c:extLst>
            <c:ext xmlns:c16="http://schemas.microsoft.com/office/drawing/2014/chart" uri="{C3380CC4-5D6E-409C-BE32-E72D297353CC}">
              <c16:uniqueId val="{00000000-766F-47CA-A4EB-85D8EC0C4877}"/>
            </c:ext>
          </c:extLst>
        </c:ser>
        <c:ser>
          <c:idx val="2"/>
          <c:order val="2"/>
          <c:tx>
            <c:strRef>
              <c:f>'4. Työllisyys'!$A$205</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Työllisyys'!$B$205:$F$205</c:f>
              <c:numCache>
                <c:formatCode>#,##0</c:formatCode>
                <c:ptCount val="5"/>
                <c:pt idx="0">
                  <c:v>181</c:v>
                </c:pt>
                <c:pt idx="1">
                  <c:v>1081</c:v>
                </c:pt>
                <c:pt idx="2" formatCode="0.0">
                  <c:v>16.7</c:v>
                </c:pt>
                <c:pt idx="3">
                  <c:v>17</c:v>
                </c:pt>
                <c:pt idx="4">
                  <c:v>46</c:v>
                </c:pt>
              </c:numCache>
            </c:numRef>
          </c:val>
          <c:extLst>
            <c:ext xmlns:c16="http://schemas.microsoft.com/office/drawing/2014/chart" uri="{C3380CC4-5D6E-409C-BE32-E72D297353CC}">
              <c16:uniqueId val="{00000001-766F-47CA-A4EB-85D8EC0C4877}"/>
            </c:ext>
          </c:extLst>
        </c:ser>
        <c:ser>
          <c:idx val="3"/>
          <c:order val="3"/>
          <c:tx>
            <c:strRef>
              <c:f>'4. Työllisyys'!$A$206</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Työllisyys'!$B$206:$F$206</c:f>
              <c:numCache>
                <c:formatCode>#,##0</c:formatCode>
                <c:ptCount val="5"/>
                <c:pt idx="0">
                  <c:v>156</c:v>
                </c:pt>
                <c:pt idx="1">
                  <c:v>1060</c:v>
                </c:pt>
                <c:pt idx="2" formatCode="0.0">
                  <c:v>14.7</c:v>
                </c:pt>
                <c:pt idx="3">
                  <c:v>19</c:v>
                </c:pt>
                <c:pt idx="4">
                  <c:v>40</c:v>
                </c:pt>
              </c:numCache>
            </c:numRef>
          </c:val>
          <c:extLst>
            <c:ext xmlns:c16="http://schemas.microsoft.com/office/drawing/2014/chart" uri="{C3380CC4-5D6E-409C-BE32-E72D297353CC}">
              <c16:uniqueId val="{00000002-766F-47CA-A4EB-85D8EC0C4877}"/>
            </c:ext>
          </c:extLst>
        </c:ser>
        <c:ser>
          <c:idx val="4"/>
          <c:order val="4"/>
          <c:tx>
            <c:strRef>
              <c:f>'4. Työllisyys'!$A$207</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Työllisyys'!$B$207:$F$207</c:f>
              <c:numCache>
                <c:formatCode>#,##0</c:formatCode>
                <c:ptCount val="5"/>
                <c:pt idx="0">
                  <c:v>123</c:v>
                </c:pt>
                <c:pt idx="1">
                  <c:v>1014</c:v>
                </c:pt>
                <c:pt idx="2" formatCode="0.0">
                  <c:v>12.1</c:v>
                </c:pt>
                <c:pt idx="3">
                  <c:v>11</c:v>
                </c:pt>
                <c:pt idx="4">
                  <c:v>25</c:v>
                </c:pt>
              </c:numCache>
            </c:numRef>
          </c:val>
          <c:extLst>
            <c:ext xmlns:c16="http://schemas.microsoft.com/office/drawing/2014/chart" uri="{C3380CC4-5D6E-409C-BE32-E72D297353CC}">
              <c16:uniqueId val="{00000003-766F-47CA-A4EB-85D8EC0C4877}"/>
            </c:ext>
          </c:extLst>
        </c:ser>
        <c:ser>
          <c:idx val="5"/>
          <c:order val="5"/>
          <c:tx>
            <c:strRef>
              <c:f>'4. Työllisyys'!$A$208</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Työllisyys'!$B$208:$F$208</c:f>
              <c:numCache>
                <c:formatCode>#,##0</c:formatCode>
                <c:ptCount val="5"/>
                <c:pt idx="0">
                  <c:v>130</c:v>
                </c:pt>
                <c:pt idx="1">
                  <c:v>975</c:v>
                </c:pt>
                <c:pt idx="2" formatCode="0.0">
                  <c:v>13.3</c:v>
                </c:pt>
                <c:pt idx="3">
                  <c:v>9</c:v>
                </c:pt>
                <c:pt idx="4">
                  <c:v>29</c:v>
                </c:pt>
              </c:numCache>
            </c:numRef>
          </c:val>
          <c:extLst>
            <c:ext xmlns:c16="http://schemas.microsoft.com/office/drawing/2014/chart" uri="{C3380CC4-5D6E-409C-BE32-E72D297353CC}">
              <c16:uniqueId val="{00000004-766F-47CA-A4EB-85D8EC0C4877}"/>
            </c:ext>
          </c:extLst>
        </c:ser>
        <c:ser>
          <c:idx val="6"/>
          <c:order val="6"/>
          <c:tx>
            <c:strRef>
              <c:f>'4. Työllisyys'!$A$209</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Työllisyys'!$B$209:$F$209</c:f>
              <c:numCache>
                <c:formatCode>#,##0</c:formatCode>
                <c:ptCount val="5"/>
                <c:pt idx="0">
                  <c:v>138</c:v>
                </c:pt>
                <c:pt idx="1">
                  <c:v>940</c:v>
                </c:pt>
                <c:pt idx="2" formatCode="0.0">
                  <c:v>14.7</c:v>
                </c:pt>
                <c:pt idx="3">
                  <c:v>9</c:v>
                </c:pt>
                <c:pt idx="4">
                  <c:v>45</c:v>
                </c:pt>
              </c:numCache>
            </c:numRef>
          </c:val>
          <c:extLst>
            <c:ext xmlns:c16="http://schemas.microsoft.com/office/drawing/2014/chart" uri="{C3380CC4-5D6E-409C-BE32-E72D297353CC}">
              <c16:uniqueId val="{00000005-766F-47CA-A4EB-85D8EC0C4877}"/>
            </c:ext>
          </c:extLst>
        </c:ser>
        <c:ser>
          <c:idx val="7"/>
          <c:order val="7"/>
          <c:tx>
            <c:strRef>
              <c:f>'4. Työllisyys'!$A$210</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Työllisyys'!$B$210:$F$210</c:f>
              <c:numCache>
                <c:formatCode>#,##0</c:formatCode>
                <c:ptCount val="5"/>
                <c:pt idx="0">
                  <c:v>105</c:v>
                </c:pt>
                <c:pt idx="1">
                  <c:v>956</c:v>
                </c:pt>
                <c:pt idx="2" formatCode="0.0">
                  <c:v>11</c:v>
                </c:pt>
                <c:pt idx="3">
                  <c:v>10</c:v>
                </c:pt>
                <c:pt idx="4">
                  <c:v>27</c:v>
                </c:pt>
              </c:numCache>
            </c:numRef>
          </c:val>
          <c:extLst>
            <c:ext xmlns:c16="http://schemas.microsoft.com/office/drawing/2014/chart" uri="{C3380CC4-5D6E-409C-BE32-E72D297353CC}">
              <c16:uniqueId val="{00000006-766F-47CA-A4EB-85D8EC0C4877}"/>
            </c:ext>
          </c:extLst>
        </c:ser>
        <c:ser>
          <c:idx val="8"/>
          <c:order val="8"/>
          <c:tx>
            <c:strRef>
              <c:f>'4. Työllisyys'!$A$211</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Työllisyys'!$B$211:$F$211</c:f>
              <c:numCache>
                <c:formatCode>#,##0</c:formatCode>
                <c:ptCount val="5"/>
                <c:pt idx="0">
                  <c:v>79</c:v>
                </c:pt>
                <c:pt idx="1">
                  <c:v>910</c:v>
                </c:pt>
                <c:pt idx="2" formatCode="0.0">
                  <c:v>8.6999999999999993</c:v>
                </c:pt>
                <c:pt idx="3">
                  <c:v>10</c:v>
                </c:pt>
                <c:pt idx="4">
                  <c:v>0</c:v>
                </c:pt>
              </c:numCache>
            </c:numRef>
          </c:val>
          <c:extLst>
            <c:ext xmlns:c16="http://schemas.microsoft.com/office/drawing/2014/chart" uri="{C3380CC4-5D6E-409C-BE32-E72D297353CC}">
              <c16:uniqueId val="{00000007-766F-47CA-A4EB-85D8EC0C4877}"/>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Sulkavalla</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9304965088554482E-2"/>
          <c:y val="0.14445308454926356"/>
          <c:w val="0.93394060822502001"/>
          <c:h val="0.7571391997309892"/>
        </c:manualLayout>
      </c:layout>
      <c:barChart>
        <c:barDir val="col"/>
        <c:grouping val="clustered"/>
        <c:varyColors val="0"/>
        <c:ser>
          <c:idx val="2"/>
          <c:order val="0"/>
          <c:tx>
            <c:strRef>
              <c:f>'4. Työllisyys'!$A$255</c:f>
              <c:strCache>
                <c:ptCount val="1"/>
                <c:pt idx="0">
                  <c:v>Sulkava</c:v>
                </c:pt>
              </c:strCache>
            </c:strRef>
          </c:tx>
          <c:spPr>
            <a:solidFill>
              <a:srgbClr val="936FB1"/>
            </a:solidFill>
            <a:ln>
              <a:solidFill>
                <a:sysClr val="windowText" lastClr="000000"/>
              </a:solidFill>
            </a:ln>
            <a:effectLst/>
          </c:spPr>
          <c:invertIfNegative val="0"/>
          <c:dLbls>
            <c:dLbl>
              <c:idx val="1"/>
              <c:layout>
                <c:manualLayout>
                  <c:x val="0"/>
                  <c:y val="1.2783630510801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D6-4D3C-93BF-A4D1E6E3CA9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Työllisyys'!$B$255:$X$255</c:f>
              <c:numCache>
                <c:formatCode>#,##0</c:formatCode>
                <c:ptCount val="23"/>
                <c:pt idx="0">
                  <c:v>1048</c:v>
                </c:pt>
                <c:pt idx="1">
                  <c:v>1019</c:v>
                </c:pt>
                <c:pt idx="2">
                  <c:v>1051</c:v>
                </c:pt>
                <c:pt idx="3">
                  <c:v>1000</c:v>
                </c:pt>
                <c:pt idx="4">
                  <c:v>941</c:v>
                </c:pt>
                <c:pt idx="5">
                  <c:v>901</c:v>
                </c:pt>
                <c:pt idx="6">
                  <c:v>944</c:v>
                </c:pt>
                <c:pt idx="7">
                  <c:v>882</c:v>
                </c:pt>
                <c:pt idx="8">
                  <c:v>915</c:v>
                </c:pt>
                <c:pt idx="9">
                  <c:v>877</c:v>
                </c:pt>
                <c:pt idx="10">
                  <c:v>893</c:v>
                </c:pt>
                <c:pt idx="11">
                  <c:v>888</c:v>
                </c:pt>
                <c:pt idx="12">
                  <c:v>874</c:v>
                </c:pt>
                <c:pt idx="13">
                  <c:v>852</c:v>
                </c:pt>
                <c:pt idx="14">
                  <c:v>871</c:v>
                </c:pt>
                <c:pt idx="15">
                  <c:v>822</c:v>
                </c:pt>
                <c:pt idx="16">
                  <c:v>859</c:v>
                </c:pt>
                <c:pt idx="17">
                  <c:v>798</c:v>
                </c:pt>
                <c:pt idx="18">
                  <c:v>805</c:v>
                </c:pt>
                <c:pt idx="19">
                  <c:v>765</c:v>
                </c:pt>
                <c:pt idx="20">
                  <c:v>733</c:v>
                </c:pt>
                <c:pt idx="21">
                  <c:v>758</c:v>
                </c:pt>
                <c:pt idx="22">
                  <c:v>706</c:v>
                </c:pt>
              </c:numCache>
            </c:numRef>
          </c:val>
          <c:extLst>
            <c:ext xmlns:c16="http://schemas.microsoft.com/office/drawing/2014/chart" uri="{C3380CC4-5D6E-409C-BE32-E72D297353CC}">
              <c16:uniqueId val="{00000000-18CE-44E2-A0B0-11CCB62E554B}"/>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Enonkoskella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muuttoliike-ennus'!$A$25</c:f>
              <c:strCache>
                <c:ptCount val="1"/>
                <c:pt idx="0">
                  <c:v>Enonkoski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muuttoliike-ennus'!$B$25:$U$25</c:f>
              <c:numCache>
                <c:formatCode>#,##0</c:formatCode>
                <c:ptCount val="20"/>
                <c:pt idx="0">
                  <c:v>8</c:v>
                </c:pt>
                <c:pt idx="1">
                  <c:v>8</c:v>
                </c:pt>
                <c:pt idx="2">
                  <c:v>8</c:v>
                </c:pt>
                <c:pt idx="3">
                  <c:v>7</c:v>
                </c:pt>
                <c:pt idx="4">
                  <c:v>7</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extLst>
            <c:ext xmlns:c16="http://schemas.microsoft.com/office/drawing/2014/chart" uri="{C3380CC4-5D6E-409C-BE32-E72D297353CC}">
              <c16:uniqueId val="{00000000-381B-48FF-A803-ACB3D8394A8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Sulkavalla</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800722601729129"/>
          <c:y val="0.13704451795230585"/>
          <c:w val="0.75639339804149375"/>
          <c:h val="0.72660306386617601"/>
        </c:manualLayout>
      </c:layout>
      <c:barChart>
        <c:barDir val="col"/>
        <c:grouping val="stacked"/>
        <c:varyColors val="0"/>
        <c:ser>
          <c:idx val="0"/>
          <c:order val="1"/>
          <c:tx>
            <c:strRef>
              <c:f>'4. Työllisyys'!$A$314</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Työllisyys'!$B$314:$X$314</c:f>
              <c:numCache>
                <c:formatCode>#,##0</c:formatCode>
                <c:ptCount val="23"/>
                <c:pt idx="0">
                  <c:v>238</c:v>
                </c:pt>
                <c:pt idx="1">
                  <c:v>251</c:v>
                </c:pt>
                <c:pt idx="2">
                  <c:v>247</c:v>
                </c:pt>
                <c:pt idx="3">
                  <c:v>274</c:v>
                </c:pt>
                <c:pt idx="4">
                  <c:v>305</c:v>
                </c:pt>
                <c:pt idx="5">
                  <c:v>315</c:v>
                </c:pt>
                <c:pt idx="6">
                  <c:v>318</c:v>
                </c:pt>
                <c:pt idx="7">
                  <c:v>330</c:v>
                </c:pt>
                <c:pt idx="8">
                  <c:v>322</c:v>
                </c:pt>
                <c:pt idx="9">
                  <c:v>312</c:v>
                </c:pt>
                <c:pt idx="10">
                  <c:v>300</c:v>
                </c:pt>
                <c:pt idx="11">
                  <c:v>319</c:v>
                </c:pt>
                <c:pt idx="12">
                  <c:v>305</c:v>
                </c:pt>
                <c:pt idx="13">
                  <c:v>301</c:v>
                </c:pt>
                <c:pt idx="14">
                  <c:v>290</c:v>
                </c:pt>
                <c:pt idx="15">
                  <c:v>296</c:v>
                </c:pt>
                <c:pt idx="16">
                  <c:v>269</c:v>
                </c:pt>
                <c:pt idx="17">
                  <c:v>262</c:v>
                </c:pt>
                <c:pt idx="18">
                  <c:v>274</c:v>
                </c:pt>
                <c:pt idx="19">
                  <c:v>260</c:v>
                </c:pt>
                <c:pt idx="20">
                  <c:v>245</c:v>
                </c:pt>
                <c:pt idx="21">
                  <c:v>251</c:v>
                </c:pt>
                <c:pt idx="22">
                  <c:v>247</c:v>
                </c:pt>
              </c:numCache>
            </c:numRef>
          </c:val>
          <c:extLst>
            <c:ext xmlns:c16="http://schemas.microsoft.com/office/drawing/2014/chart" uri="{C3380CC4-5D6E-409C-BE32-E72D297353CC}">
              <c16:uniqueId val="{00000000-11FC-4896-8A32-DE36D129F485}"/>
            </c:ext>
          </c:extLst>
        </c:ser>
        <c:ser>
          <c:idx val="1"/>
          <c:order val="2"/>
          <c:tx>
            <c:strRef>
              <c:f>'4. Työllisyys'!$A$315</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Työllisyys'!$B$315:$X$315</c:f>
              <c:numCache>
                <c:formatCode>#,##0</c:formatCode>
                <c:ptCount val="23"/>
                <c:pt idx="0">
                  <c:v>920</c:v>
                </c:pt>
                <c:pt idx="1">
                  <c:v>907</c:v>
                </c:pt>
                <c:pt idx="2">
                  <c:v>914</c:v>
                </c:pt>
                <c:pt idx="3">
                  <c:v>867</c:v>
                </c:pt>
                <c:pt idx="4">
                  <c:v>790</c:v>
                </c:pt>
                <c:pt idx="5">
                  <c:v>760</c:v>
                </c:pt>
                <c:pt idx="6">
                  <c:v>782</c:v>
                </c:pt>
                <c:pt idx="7">
                  <c:v>743</c:v>
                </c:pt>
                <c:pt idx="8">
                  <c:v>753</c:v>
                </c:pt>
                <c:pt idx="9">
                  <c:v>714</c:v>
                </c:pt>
                <c:pt idx="10">
                  <c:v>725</c:v>
                </c:pt>
                <c:pt idx="11">
                  <c:v>696</c:v>
                </c:pt>
                <c:pt idx="12">
                  <c:v>691</c:v>
                </c:pt>
                <c:pt idx="13">
                  <c:v>660</c:v>
                </c:pt>
                <c:pt idx="14">
                  <c:v>651</c:v>
                </c:pt>
                <c:pt idx="15">
                  <c:v>602</c:v>
                </c:pt>
                <c:pt idx="16">
                  <c:v>615</c:v>
                </c:pt>
                <c:pt idx="17">
                  <c:v>588</c:v>
                </c:pt>
                <c:pt idx="18">
                  <c:v>584</c:v>
                </c:pt>
                <c:pt idx="19">
                  <c:v>571</c:v>
                </c:pt>
                <c:pt idx="20">
                  <c:v>557</c:v>
                </c:pt>
                <c:pt idx="21">
                  <c:v>555</c:v>
                </c:pt>
                <c:pt idx="22">
                  <c:v>533</c:v>
                </c:pt>
              </c:numCache>
            </c:numRef>
          </c:val>
          <c:extLst>
            <c:ext xmlns:c16="http://schemas.microsoft.com/office/drawing/2014/chart" uri="{C3380CC4-5D6E-409C-BE32-E72D297353CC}">
              <c16:uniqueId val="{00000001-11FC-4896-8A32-DE36D129F485}"/>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Työllisyys'!$A$313</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Työllisyys'!$B$313:$X$313</c:f>
              <c:numCache>
                <c:formatCode>#,##0</c:formatCode>
                <c:ptCount val="23"/>
                <c:pt idx="0">
                  <c:v>1158</c:v>
                </c:pt>
                <c:pt idx="1">
                  <c:v>1158</c:v>
                </c:pt>
                <c:pt idx="2">
                  <c:v>1161</c:v>
                </c:pt>
                <c:pt idx="3">
                  <c:v>1141</c:v>
                </c:pt>
                <c:pt idx="4">
                  <c:v>1095</c:v>
                </c:pt>
                <c:pt idx="5">
                  <c:v>1075</c:v>
                </c:pt>
                <c:pt idx="6">
                  <c:v>1100</c:v>
                </c:pt>
                <c:pt idx="7">
                  <c:v>1073</c:v>
                </c:pt>
                <c:pt idx="8">
                  <c:v>1075</c:v>
                </c:pt>
                <c:pt idx="9">
                  <c:v>1026</c:v>
                </c:pt>
                <c:pt idx="10">
                  <c:v>1025</c:v>
                </c:pt>
                <c:pt idx="11">
                  <c:v>1015</c:v>
                </c:pt>
                <c:pt idx="12">
                  <c:v>996</c:v>
                </c:pt>
                <c:pt idx="13">
                  <c:v>961</c:v>
                </c:pt>
                <c:pt idx="14">
                  <c:v>941</c:v>
                </c:pt>
                <c:pt idx="15">
                  <c:v>898</c:v>
                </c:pt>
                <c:pt idx="16">
                  <c:v>884</c:v>
                </c:pt>
                <c:pt idx="17">
                  <c:v>850</c:v>
                </c:pt>
                <c:pt idx="18">
                  <c:v>858</c:v>
                </c:pt>
                <c:pt idx="19">
                  <c:v>831</c:v>
                </c:pt>
                <c:pt idx="20">
                  <c:v>802</c:v>
                </c:pt>
                <c:pt idx="21">
                  <c:v>806</c:v>
                </c:pt>
                <c:pt idx="22">
                  <c:v>780</c:v>
                </c:pt>
              </c:numCache>
            </c:numRef>
          </c:val>
          <c:smooth val="0"/>
          <c:extLst>
            <c:ext xmlns:c16="http://schemas.microsoft.com/office/drawing/2014/chart" uri="{C3380CC4-5D6E-409C-BE32-E72D297353CC}">
              <c16:uniqueId val="{00000002-11FC-4896-8A32-DE36D129F48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3211662076893697"/>
          <c:y val="0.12005097346843047"/>
          <c:w val="0.75922287355200579"/>
          <c:h val="0.68165881194776223"/>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DB69-4D16-909E-593EDA9DF2A2}"/>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DB69-4D16-909E-593EDA9DF2A2}"/>
            </c:ext>
          </c:extLst>
        </c:ser>
        <c:ser>
          <c:idx val="2"/>
          <c:order val="2"/>
          <c:tx>
            <c:strRef>
              <c:f>'5. Osaaminen'!$A$20</c:f>
              <c:strCache>
                <c:ptCount val="1"/>
                <c:pt idx="0">
                  <c:v>Sulkava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Osaaminen'!$B$20:$Q$20</c:f>
              <c:numCache>
                <c:formatCode>0.0</c:formatCode>
                <c:ptCount val="16"/>
                <c:pt idx="0">
                  <c:v>51.4</c:v>
                </c:pt>
                <c:pt idx="1">
                  <c:v>52.9</c:v>
                </c:pt>
                <c:pt idx="2">
                  <c:v>53.4</c:v>
                </c:pt>
                <c:pt idx="3">
                  <c:v>54.5</c:v>
                </c:pt>
                <c:pt idx="4">
                  <c:v>55.1</c:v>
                </c:pt>
                <c:pt idx="5">
                  <c:v>55.9</c:v>
                </c:pt>
                <c:pt idx="6">
                  <c:v>56.9</c:v>
                </c:pt>
                <c:pt idx="7">
                  <c:v>57.3</c:v>
                </c:pt>
                <c:pt idx="8">
                  <c:v>58.9</c:v>
                </c:pt>
                <c:pt idx="9">
                  <c:v>59.9</c:v>
                </c:pt>
                <c:pt idx="10">
                  <c:v>61</c:v>
                </c:pt>
                <c:pt idx="11">
                  <c:v>62.3</c:v>
                </c:pt>
                <c:pt idx="12">
                  <c:v>62.8</c:v>
                </c:pt>
                <c:pt idx="13">
                  <c:v>64.2</c:v>
                </c:pt>
                <c:pt idx="14">
                  <c:v>64.7</c:v>
                </c:pt>
                <c:pt idx="15">
                  <c:v>66.599999999999994</c:v>
                </c:pt>
              </c:numCache>
            </c:numRef>
          </c:val>
          <c:smooth val="0"/>
          <c:extLst>
            <c:ext xmlns:c16="http://schemas.microsoft.com/office/drawing/2014/chart" uri="{C3380CC4-5D6E-409C-BE32-E72D297353CC}">
              <c16:uniqueId val="{00000002-DB69-4D16-909E-593EDA9DF2A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Sulkavalla</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Osaaminen'!$A$40</c:f>
              <c:strCache>
                <c:ptCount val="1"/>
                <c:pt idx="0">
                  <c:v>Sulkava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Osaaminen'!$B$40:$Q$40</c:f>
              <c:numCache>
                <c:formatCode>#,##0</c:formatCode>
                <c:ptCount val="16"/>
                <c:pt idx="0">
                  <c:v>14</c:v>
                </c:pt>
                <c:pt idx="1">
                  <c:v>10</c:v>
                </c:pt>
                <c:pt idx="2">
                  <c:v>7</c:v>
                </c:pt>
                <c:pt idx="3">
                  <c:v>11</c:v>
                </c:pt>
                <c:pt idx="4">
                  <c:v>11</c:v>
                </c:pt>
                <c:pt idx="5">
                  <c:v>7</c:v>
                </c:pt>
                <c:pt idx="6">
                  <c:v>9</c:v>
                </c:pt>
                <c:pt idx="7">
                  <c:v>10</c:v>
                </c:pt>
                <c:pt idx="8">
                  <c:v>10</c:v>
                </c:pt>
                <c:pt idx="9">
                  <c:v>8</c:v>
                </c:pt>
                <c:pt idx="10">
                  <c:v>13</c:v>
                </c:pt>
                <c:pt idx="11">
                  <c:v>9</c:v>
                </c:pt>
                <c:pt idx="12">
                  <c:v>10</c:v>
                </c:pt>
                <c:pt idx="13">
                  <c:v>13</c:v>
                </c:pt>
                <c:pt idx="14">
                  <c:v>8</c:v>
                </c:pt>
                <c:pt idx="15">
                  <c:v>7</c:v>
                </c:pt>
              </c:numCache>
            </c:numRef>
          </c:val>
          <c:smooth val="0"/>
          <c:extLst>
            <c:ext xmlns:c16="http://schemas.microsoft.com/office/drawing/2014/chart" uri="{C3380CC4-5D6E-409C-BE32-E72D297353CC}">
              <c16:uniqueId val="{00000000-5D0A-41E0-AFF1-3250D543B15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0334595955209"/>
          <c:y val="0.1771913970030512"/>
          <c:w val="0.85329623990695835"/>
          <c:h val="0.66101757698865982"/>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5B21-428D-8F4B-969123376FDE}"/>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5B21-428D-8F4B-969123376FDE}"/>
            </c:ext>
          </c:extLst>
        </c:ser>
        <c:ser>
          <c:idx val="0"/>
          <c:order val="2"/>
          <c:tx>
            <c:strRef>
              <c:f>'6. SOTE-tilastot'!$A$181</c:f>
              <c:strCache>
                <c:ptCount val="1"/>
                <c:pt idx="0">
                  <c:v>Sulkava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SOTE-tilastot'!$D$181:$U$181</c:f>
              <c:numCache>
                <c:formatCode>0.0</c:formatCode>
                <c:ptCount val="18"/>
                <c:pt idx="0">
                  <c:v>148.5</c:v>
                </c:pt>
                <c:pt idx="1">
                  <c:v>149.6</c:v>
                </c:pt>
                <c:pt idx="2">
                  <c:v>159.5</c:v>
                </c:pt>
                <c:pt idx="3">
                  <c:v>163.69999999999999</c:v>
                </c:pt>
                <c:pt idx="4">
                  <c:v>165.8</c:v>
                </c:pt>
                <c:pt idx="5">
                  <c:v>162.9</c:v>
                </c:pt>
                <c:pt idx="6">
                  <c:v>165.6</c:v>
                </c:pt>
                <c:pt idx="7">
                  <c:v>163.30000000000001</c:v>
                </c:pt>
                <c:pt idx="8">
                  <c:v>166.4</c:v>
                </c:pt>
                <c:pt idx="9">
                  <c:v>172.4</c:v>
                </c:pt>
                <c:pt idx="10">
                  <c:v>181.5</c:v>
                </c:pt>
                <c:pt idx="11">
                  <c:v>186</c:v>
                </c:pt>
                <c:pt idx="12">
                  <c:v>179.3</c:v>
                </c:pt>
                <c:pt idx="13">
                  <c:v>168</c:v>
                </c:pt>
                <c:pt idx="14">
                  <c:v>149.6</c:v>
                </c:pt>
                <c:pt idx="15">
                  <c:v>137.6</c:v>
                </c:pt>
                <c:pt idx="16">
                  <c:v>125.8</c:v>
                </c:pt>
                <c:pt idx="17">
                  <c:v>120.3</c:v>
                </c:pt>
              </c:numCache>
            </c:numRef>
          </c:val>
          <c:smooth val="0"/>
          <c:extLst>
            <c:ext xmlns:c16="http://schemas.microsoft.com/office/drawing/2014/chart" uri="{C3380CC4-5D6E-409C-BE32-E72D297353CC}">
              <c16:uniqueId val="{00000002-5B21-428D-8F4B-969123376FD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Sulkavalla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Muuta'!$B$17:$W$17</c:f>
              <c:numCache>
                <c:formatCode>General</c:formatCode>
                <c:ptCount val="22"/>
                <c:pt idx="0">
                  <c:v>4</c:v>
                </c:pt>
                <c:pt idx="1">
                  <c:v>5</c:v>
                </c:pt>
                <c:pt idx="2">
                  <c:v>1</c:v>
                </c:pt>
                <c:pt idx="3">
                  <c:v>7</c:v>
                </c:pt>
                <c:pt idx="4">
                  <c:v>3</c:v>
                </c:pt>
                <c:pt idx="5">
                  <c:v>3</c:v>
                </c:pt>
                <c:pt idx="6">
                  <c:v>5</c:v>
                </c:pt>
                <c:pt idx="7">
                  <c:v>2</c:v>
                </c:pt>
                <c:pt idx="8">
                  <c:v>3</c:v>
                </c:pt>
                <c:pt idx="9">
                  <c:v>13</c:v>
                </c:pt>
                <c:pt idx="10">
                  <c:v>4</c:v>
                </c:pt>
                <c:pt idx="11">
                  <c:v>5</c:v>
                </c:pt>
                <c:pt idx="12">
                  <c:v>4</c:v>
                </c:pt>
                <c:pt idx="13">
                  <c:v>3</c:v>
                </c:pt>
                <c:pt idx="14">
                  <c:v>1</c:v>
                </c:pt>
                <c:pt idx="15">
                  <c:v>5</c:v>
                </c:pt>
                <c:pt idx="16">
                  <c:v>2</c:v>
                </c:pt>
                <c:pt idx="17">
                  <c:v>3</c:v>
                </c:pt>
                <c:pt idx="18">
                  <c:v>2</c:v>
                </c:pt>
                <c:pt idx="19">
                  <c:v>1</c:v>
                </c:pt>
                <c:pt idx="20">
                  <c:v>4</c:v>
                </c:pt>
                <c:pt idx="21">
                  <c:v>2</c:v>
                </c:pt>
              </c:numCache>
            </c:numRef>
          </c:val>
          <c:extLst>
            <c:ext xmlns:c16="http://schemas.microsoft.com/office/drawing/2014/chart" uri="{C3380CC4-5D6E-409C-BE32-E72D297353CC}">
              <c16:uniqueId val="{00000000-E9AC-421B-8B69-42F153E9DFA3}"/>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Muuta'!$B$35:$W$35</c:f>
              <c:numCache>
                <c:formatCode>General</c:formatCode>
                <c:ptCount val="22"/>
                <c:pt idx="0">
                  <c:v>19</c:v>
                </c:pt>
                <c:pt idx="1">
                  <c:v>19</c:v>
                </c:pt>
                <c:pt idx="2">
                  <c:v>23</c:v>
                </c:pt>
                <c:pt idx="3">
                  <c:v>25</c:v>
                </c:pt>
                <c:pt idx="4">
                  <c:v>50</c:v>
                </c:pt>
                <c:pt idx="5">
                  <c:v>28</c:v>
                </c:pt>
                <c:pt idx="6">
                  <c:v>21</c:v>
                </c:pt>
                <c:pt idx="7">
                  <c:v>47</c:v>
                </c:pt>
                <c:pt idx="8">
                  <c:v>19</c:v>
                </c:pt>
                <c:pt idx="9">
                  <c:v>18</c:v>
                </c:pt>
                <c:pt idx="10">
                  <c:v>11</c:v>
                </c:pt>
                <c:pt idx="11">
                  <c:v>10</c:v>
                </c:pt>
                <c:pt idx="12">
                  <c:v>14</c:v>
                </c:pt>
                <c:pt idx="13">
                  <c:v>13</c:v>
                </c:pt>
                <c:pt idx="14">
                  <c:v>13</c:v>
                </c:pt>
                <c:pt idx="15">
                  <c:v>3</c:v>
                </c:pt>
                <c:pt idx="16">
                  <c:v>5</c:v>
                </c:pt>
                <c:pt idx="17">
                  <c:v>13</c:v>
                </c:pt>
                <c:pt idx="18">
                  <c:v>6</c:v>
                </c:pt>
                <c:pt idx="19">
                  <c:v>6</c:v>
                </c:pt>
                <c:pt idx="20">
                  <c:v>11</c:v>
                </c:pt>
                <c:pt idx="21">
                  <c:v>6</c:v>
                </c:pt>
              </c:numCache>
            </c:numRef>
          </c:val>
          <c:extLst>
            <c:ext xmlns:c16="http://schemas.microsoft.com/office/drawing/2014/chart" uri="{C3380CC4-5D6E-409C-BE32-E72D297353CC}">
              <c16:uniqueId val="{00000001-E9AC-421B-8B69-42F153E9DFA3}"/>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Sulkavalla 2000, 2005 ja 2010 - 2022</a:t>
            </a:r>
            <a:endParaRPr lang="fi-FI" sz="1600">
              <a:effectLst/>
            </a:endParaRPr>
          </a:p>
        </c:rich>
      </c:tx>
      <c:layout>
        <c:manualLayout>
          <c:xMode val="edge"/>
          <c:yMode val="edge"/>
          <c:x val="9.4210411091541227E-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75502633994613E-2"/>
          <c:y val="0.1771913970030512"/>
          <c:w val="0.93272259124938883"/>
          <c:h val="0.75257117419024488"/>
        </c:manualLayout>
      </c:layout>
      <c:barChart>
        <c:barDir val="col"/>
        <c:grouping val="clustered"/>
        <c:varyColors val="0"/>
        <c:ser>
          <c:idx val="1"/>
          <c:order val="0"/>
          <c:tx>
            <c:strRef>
              <c:f>'7. Muuta'!$A$58</c:f>
              <c:strCache>
                <c:ptCount val="1"/>
                <c:pt idx="0">
                  <c:v>Sulkava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Muuta'!$F$58:$T$58</c:f>
              <c:numCache>
                <c:formatCode>#,##0</c:formatCode>
                <c:ptCount val="15"/>
                <c:pt idx="0">
                  <c:v>1607</c:v>
                </c:pt>
                <c:pt idx="1">
                  <c:v>1904</c:v>
                </c:pt>
                <c:pt idx="2">
                  <c:v>1993</c:v>
                </c:pt>
                <c:pt idx="3">
                  <c:v>2026</c:v>
                </c:pt>
                <c:pt idx="4">
                  <c:v>2087</c:v>
                </c:pt>
                <c:pt idx="5">
                  <c:v>2116</c:v>
                </c:pt>
                <c:pt idx="6">
                  <c:v>2123</c:v>
                </c:pt>
                <c:pt idx="7">
                  <c:v>2140</c:v>
                </c:pt>
                <c:pt idx="8">
                  <c:v>2142</c:v>
                </c:pt>
                <c:pt idx="9">
                  <c:v>2171</c:v>
                </c:pt>
                <c:pt idx="10">
                  <c:v>2166</c:v>
                </c:pt>
                <c:pt idx="11">
                  <c:v>2177</c:v>
                </c:pt>
                <c:pt idx="12">
                  <c:v>2193</c:v>
                </c:pt>
                <c:pt idx="13">
                  <c:v>2198</c:v>
                </c:pt>
                <c:pt idx="14">
                  <c:v>2195</c:v>
                </c:pt>
              </c:numCache>
            </c:numRef>
          </c:val>
          <c:extLst>
            <c:ext xmlns:c16="http://schemas.microsoft.com/office/drawing/2014/chart" uri="{C3380CC4-5D6E-409C-BE32-E72D297353CC}">
              <c16:uniqueId val="{00000000-6749-43D8-83D1-7AD35DF1E00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Sulkavalla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086841937765765"/>
          <c:y val="0.16930165324872623"/>
          <c:w val="0.86618169594936334"/>
          <c:h val="0.68748962946284309"/>
        </c:manualLayout>
      </c:layout>
      <c:barChart>
        <c:barDir val="col"/>
        <c:grouping val="clustered"/>
        <c:varyColors val="0"/>
        <c:ser>
          <c:idx val="0"/>
          <c:order val="0"/>
          <c:tx>
            <c:strRef>
              <c:f>'1.A Väestö ja muuttoliike'!$A$93</c:f>
              <c:strCache>
                <c:ptCount val="1"/>
                <c:pt idx="0">
                  <c:v>Sulkava</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muuttoliike'!$B$93:$X$93</c:f>
              <c:numCache>
                <c:formatCode>#\ ##0.0</c:formatCode>
                <c:ptCount val="23"/>
                <c:pt idx="0">
                  <c:v>41.614608361364731</c:v>
                </c:pt>
                <c:pt idx="1">
                  <c:v>42.800788954635109</c:v>
                </c:pt>
                <c:pt idx="2">
                  <c:v>42.914171656686626</c:v>
                </c:pt>
                <c:pt idx="3">
                  <c:v>44.111675126903556</c:v>
                </c:pt>
                <c:pt idx="4">
                  <c:v>44.713769984528106</c:v>
                </c:pt>
                <c:pt idx="5">
                  <c:v>45.762711864406782</c:v>
                </c:pt>
                <c:pt idx="6">
                  <c:v>47.991313789359388</c:v>
                </c:pt>
                <c:pt idx="7">
                  <c:v>48.203427307904924</c:v>
                </c:pt>
                <c:pt idx="8">
                  <c:v>48.262331838565018</c:v>
                </c:pt>
                <c:pt idx="9">
                  <c:v>50.20289855072464</c:v>
                </c:pt>
                <c:pt idx="10">
                  <c:v>51.518691588785046</c:v>
                </c:pt>
                <c:pt idx="11">
                  <c:v>54.116222760290555</c:v>
                </c:pt>
                <c:pt idx="12">
                  <c:v>57.579538365564567</c:v>
                </c:pt>
                <c:pt idx="13">
                  <c:v>59.082217973231351</c:v>
                </c:pt>
                <c:pt idx="14">
                  <c:v>62.118258609486674</c:v>
                </c:pt>
                <c:pt idx="15">
                  <c:v>64.099129269926323</c:v>
                </c:pt>
                <c:pt idx="16">
                  <c:v>66.7590027700831</c:v>
                </c:pt>
                <c:pt idx="17">
                  <c:v>70.058139534883722</c:v>
                </c:pt>
                <c:pt idx="18">
                  <c:v>74.171686746987959</c:v>
                </c:pt>
                <c:pt idx="19">
                  <c:v>75.325670498084293</c:v>
                </c:pt>
                <c:pt idx="20">
                  <c:v>75.038402457757286</c:v>
                </c:pt>
                <c:pt idx="21">
                  <c:v>80.032206119162637</c:v>
                </c:pt>
                <c:pt idx="22">
                  <c:v>86.328460877042133</c:v>
                </c:pt>
              </c:numCache>
            </c:numRef>
          </c:val>
          <c:extLst>
            <c:ext xmlns:c16="http://schemas.microsoft.com/office/drawing/2014/chart" uri="{C3380CC4-5D6E-409C-BE32-E72D297353CC}">
              <c16:uniqueId val="{00000000-695E-4E13-8756-77C158DD2D14}"/>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695E-4E13-8756-77C158DD2D1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98043256675879"/>
          <c:y val="0.1771913970030512"/>
          <c:w val="0.85335324866874229"/>
          <c:h val="0.66279263047885084"/>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42A2-48A5-B5C2-8A3072F571BA}"/>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42A2-48A5-B5C2-8A3072F571BA}"/>
            </c:ext>
          </c:extLst>
        </c:ser>
        <c:ser>
          <c:idx val="1"/>
          <c:order val="2"/>
          <c:tx>
            <c:strRef>
              <c:f>'6. SOTE-tilastot'!$A$18</c:f>
              <c:strCache>
                <c:ptCount val="1"/>
                <c:pt idx="0">
                  <c:v>Sulkava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SOTE-tilastot'!$B$18:$V$18</c:f>
              <c:numCache>
                <c:formatCode>#,##0</c:formatCode>
                <c:ptCount val="21"/>
                <c:pt idx="0">
                  <c:v>2095.8000000000002</c:v>
                </c:pt>
                <c:pt idx="1">
                  <c:v>2278.1</c:v>
                </c:pt>
                <c:pt idx="2">
                  <c:v>2417.8000000000002</c:v>
                </c:pt>
                <c:pt idx="3">
                  <c:v>2464.9</c:v>
                </c:pt>
                <c:pt idx="4">
                  <c:v>2632.2</c:v>
                </c:pt>
                <c:pt idx="5">
                  <c:v>2775.7</c:v>
                </c:pt>
                <c:pt idx="6">
                  <c:v>2861.5</c:v>
                </c:pt>
                <c:pt idx="7">
                  <c:v>2899.6</c:v>
                </c:pt>
                <c:pt idx="8">
                  <c:v>3312.2</c:v>
                </c:pt>
                <c:pt idx="9">
                  <c:v>3368</c:v>
                </c:pt>
                <c:pt idx="10">
                  <c:v>3604.5</c:v>
                </c:pt>
                <c:pt idx="11">
                  <c:v>3888.7</c:v>
                </c:pt>
                <c:pt idx="12">
                  <c:v>4434.6000000000004</c:v>
                </c:pt>
                <c:pt idx="13">
                  <c:v>4691.8</c:v>
                </c:pt>
                <c:pt idx="14">
                  <c:v>4869.8</c:v>
                </c:pt>
                <c:pt idx="15">
                  <c:v>4858.3</c:v>
                </c:pt>
                <c:pt idx="16">
                  <c:v>5279.2</c:v>
                </c:pt>
                <c:pt idx="17">
                  <c:v>4535.5</c:v>
                </c:pt>
                <c:pt idx="18">
                  <c:v>4782.6000000000004</c:v>
                </c:pt>
                <c:pt idx="19">
                  <c:v>4800.6000000000004</c:v>
                </c:pt>
                <c:pt idx="20">
                  <c:v>5054.3999999999996</c:v>
                </c:pt>
              </c:numCache>
            </c:numRef>
          </c:val>
          <c:smooth val="0"/>
          <c:extLst>
            <c:ext xmlns:c16="http://schemas.microsoft.com/office/drawing/2014/chart" uri="{C3380CC4-5D6E-409C-BE32-E72D297353CC}">
              <c16:uniqueId val="{00000002-42A2-48A5-B5C2-8A3072F571B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089790964550141"/>
          <c:y val="0.1771913970030512"/>
          <c:w val="0.85040013012323912"/>
          <c:h val="0.6652190776061857"/>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65B7-4E53-A341-6A64DCAB4D8E}"/>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65B7-4E53-A341-6A64DCAB4D8E}"/>
            </c:ext>
          </c:extLst>
        </c:ser>
        <c:ser>
          <c:idx val="0"/>
          <c:order val="2"/>
          <c:tx>
            <c:strRef>
              <c:f>'6. SOTE-tilastot'!$A$45</c:f>
              <c:strCache>
                <c:ptCount val="1"/>
                <c:pt idx="0">
                  <c:v>Sulkava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SOTE-tilastot'!$B$45:$V$45</c:f>
              <c:numCache>
                <c:formatCode>#,##0</c:formatCode>
                <c:ptCount val="21"/>
                <c:pt idx="0">
                  <c:v>582.5</c:v>
                </c:pt>
                <c:pt idx="1">
                  <c:v>633.79999999999995</c:v>
                </c:pt>
                <c:pt idx="2">
                  <c:v>625.6</c:v>
                </c:pt>
                <c:pt idx="3">
                  <c:v>651.79999999999995</c:v>
                </c:pt>
                <c:pt idx="4">
                  <c:v>714.5</c:v>
                </c:pt>
                <c:pt idx="5">
                  <c:v>736.5</c:v>
                </c:pt>
                <c:pt idx="6">
                  <c:v>737.1</c:v>
                </c:pt>
                <c:pt idx="7">
                  <c:v>836.4</c:v>
                </c:pt>
                <c:pt idx="8">
                  <c:v>913.9</c:v>
                </c:pt>
                <c:pt idx="9">
                  <c:v>954.1</c:v>
                </c:pt>
                <c:pt idx="10">
                  <c:v>973.5</c:v>
                </c:pt>
                <c:pt idx="11">
                  <c:v>1109.9000000000001</c:v>
                </c:pt>
                <c:pt idx="12">
                  <c:v>1187.8</c:v>
                </c:pt>
                <c:pt idx="13">
                  <c:v>1250.9000000000001</c:v>
                </c:pt>
                <c:pt idx="14">
                  <c:v>1347.4</c:v>
                </c:pt>
                <c:pt idx="15">
                  <c:v>1344.7</c:v>
                </c:pt>
                <c:pt idx="16">
                  <c:v>1485.2</c:v>
                </c:pt>
                <c:pt idx="17">
                  <c:v>1086.2</c:v>
                </c:pt>
                <c:pt idx="18">
                  <c:v>1124.9000000000001</c:v>
                </c:pt>
                <c:pt idx="19">
                  <c:v>989.6</c:v>
                </c:pt>
                <c:pt idx="20">
                  <c:v>1013.3</c:v>
                </c:pt>
              </c:numCache>
            </c:numRef>
          </c:val>
          <c:smooth val="0"/>
          <c:extLst>
            <c:ext xmlns:c16="http://schemas.microsoft.com/office/drawing/2014/chart" uri="{C3380CC4-5D6E-409C-BE32-E72D297353CC}">
              <c16:uniqueId val="{00000002-65B7-4E53-A341-6A64DCAB4D8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5100598604607"/>
          <c:y val="0.18229510238978144"/>
          <c:w val="0.85185954715629819"/>
          <c:h val="0.66777085344743581"/>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F09E-4F5B-922E-6300B87F7896}"/>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F09E-4F5B-922E-6300B87F7896}"/>
            </c:ext>
          </c:extLst>
        </c:ser>
        <c:ser>
          <c:idx val="0"/>
          <c:order val="2"/>
          <c:tx>
            <c:strRef>
              <c:f>'6. SOTE-tilastot'!$A$72</c:f>
              <c:strCache>
                <c:ptCount val="1"/>
                <c:pt idx="0">
                  <c:v>Sulkava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SOTE-tilastot'!$B$72:$X$72</c:f>
              <c:numCache>
                <c:formatCode>#,##0</c:formatCode>
                <c:ptCount val="23"/>
                <c:pt idx="0">
                  <c:v>613.1</c:v>
                </c:pt>
                <c:pt idx="1">
                  <c:v>697.6</c:v>
                </c:pt>
                <c:pt idx="2">
                  <c:v>780.6</c:v>
                </c:pt>
                <c:pt idx="3">
                  <c:v>768.6</c:v>
                </c:pt>
                <c:pt idx="4">
                  <c:v>896.8</c:v>
                </c:pt>
                <c:pt idx="5">
                  <c:v>919.3</c:v>
                </c:pt>
                <c:pt idx="6">
                  <c:v>953</c:v>
                </c:pt>
                <c:pt idx="7">
                  <c:v>961.8</c:v>
                </c:pt>
                <c:pt idx="8">
                  <c:v>1159.2</c:v>
                </c:pt>
                <c:pt idx="9">
                  <c:v>1142.7</c:v>
                </c:pt>
                <c:pt idx="10">
                  <c:v>1322.7</c:v>
                </c:pt>
                <c:pt idx="11">
                  <c:v>1335.2</c:v>
                </c:pt>
                <c:pt idx="12">
                  <c:v>1671.9</c:v>
                </c:pt>
                <c:pt idx="13">
                  <c:v>1754.1</c:v>
                </c:pt>
                <c:pt idx="14">
                  <c:v>1818.2</c:v>
                </c:pt>
                <c:pt idx="15">
                  <c:v>1815.7</c:v>
                </c:pt>
                <c:pt idx="16">
                  <c:v>1948.5</c:v>
                </c:pt>
                <c:pt idx="17">
                  <c:v>1721</c:v>
                </c:pt>
                <c:pt idx="18">
                  <c:v>1819.8</c:v>
                </c:pt>
                <c:pt idx="19">
                  <c:v>1875.2</c:v>
                </c:pt>
                <c:pt idx="20">
                  <c:v>1971</c:v>
                </c:pt>
                <c:pt idx="21">
                  <c:v>1635.9</c:v>
                </c:pt>
                <c:pt idx="22">
                  <c:v>1570.9</c:v>
                </c:pt>
              </c:numCache>
            </c:numRef>
          </c:val>
          <c:smooth val="0"/>
          <c:extLst>
            <c:ext xmlns:c16="http://schemas.microsoft.com/office/drawing/2014/chart" uri="{C3380CC4-5D6E-409C-BE32-E72D297353CC}">
              <c16:uniqueId val="{00000002-F09E-4F5B-922E-6300B87F789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Enonkoskella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muuttoliike-ennus'!$A$42</c:f>
              <c:strCache>
                <c:ptCount val="1"/>
                <c:pt idx="0">
                  <c:v>Enonkoski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muuttoliike-ennus'!$B$42:$U$42</c:f>
              <c:numCache>
                <c:formatCode>#,##0</c:formatCode>
                <c:ptCount val="20"/>
                <c:pt idx="0">
                  <c:v>26</c:v>
                </c:pt>
                <c:pt idx="1">
                  <c:v>26</c:v>
                </c:pt>
                <c:pt idx="2">
                  <c:v>26</c:v>
                </c:pt>
                <c:pt idx="3">
                  <c:v>25</c:v>
                </c:pt>
                <c:pt idx="4">
                  <c:v>25</c:v>
                </c:pt>
                <c:pt idx="5">
                  <c:v>25</c:v>
                </c:pt>
                <c:pt idx="6">
                  <c:v>24</c:v>
                </c:pt>
                <c:pt idx="7">
                  <c:v>24</c:v>
                </c:pt>
                <c:pt idx="8">
                  <c:v>24</c:v>
                </c:pt>
                <c:pt idx="9">
                  <c:v>24</c:v>
                </c:pt>
                <c:pt idx="10">
                  <c:v>24</c:v>
                </c:pt>
                <c:pt idx="11">
                  <c:v>24</c:v>
                </c:pt>
                <c:pt idx="12">
                  <c:v>24</c:v>
                </c:pt>
                <c:pt idx="13">
                  <c:v>24</c:v>
                </c:pt>
                <c:pt idx="14">
                  <c:v>24</c:v>
                </c:pt>
                <c:pt idx="15">
                  <c:v>24</c:v>
                </c:pt>
                <c:pt idx="16">
                  <c:v>24</c:v>
                </c:pt>
                <c:pt idx="17">
                  <c:v>23</c:v>
                </c:pt>
                <c:pt idx="18">
                  <c:v>23</c:v>
                </c:pt>
                <c:pt idx="19">
                  <c:v>23</c:v>
                </c:pt>
              </c:numCache>
            </c:numRef>
          </c:val>
          <c:extLst>
            <c:ext xmlns:c16="http://schemas.microsoft.com/office/drawing/2014/chart" uri="{C3380CC4-5D6E-409C-BE32-E72D297353CC}">
              <c16:uniqueId val="{00000000-9A3D-45BA-B30D-37E3B8C4C43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0334595955209"/>
          <c:y val="0.1771913970030512"/>
          <c:w val="0.84152937304141306"/>
          <c:h val="0.65333752610856533"/>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4209-4A28-A053-CBF0FED3A690}"/>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4209-4A28-A053-CBF0FED3A690}"/>
            </c:ext>
          </c:extLst>
        </c:ser>
        <c:ser>
          <c:idx val="0"/>
          <c:order val="2"/>
          <c:tx>
            <c:strRef>
              <c:f>'6. SOTE-tilastot'!$A$99</c:f>
              <c:strCache>
                <c:ptCount val="1"/>
                <c:pt idx="0">
                  <c:v>Sulkava</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SOTE-tilastot'!$B$99:$V$99</c:f>
              <c:numCache>
                <c:formatCode>0.0</c:formatCode>
                <c:ptCount val="21"/>
                <c:pt idx="0">
                  <c:v>10.7</c:v>
                </c:pt>
                <c:pt idx="1">
                  <c:v>6.7</c:v>
                </c:pt>
                <c:pt idx="2">
                  <c:v>8.6</c:v>
                </c:pt>
                <c:pt idx="3">
                  <c:v>5.0999999999999996</c:v>
                </c:pt>
                <c:pt idx="4">
                  <c:v>4</c:v>
                </c:pt>
                <c:pt idx="5">
                  <c:v>4.7</c:v>
                </c:pt>
                <c:pt idx="6">
                  <c:v>3.8</c:v>
                </c:pt>
                <c:pt idx="7">
                  <c:v>4.2</c:v>
                </c:pt>
                <c:pt idx="8">
                  <c:v>2.6</c:v>
                </c:pt>
                <c:pt idx="9">
                  <c:v>2.7</c:v>
                </c:pt>
                <c:pt idx="10">
                  <c:v>7.1</c:v>
                </c:pt>
                <c:pt idx="11">
                  <c:v>6.3</c:v>
                </c:pt>
                <c:pt idx="12">
                  <c:v>3.5</c:v>
                </c:pt>
                <c:pt idx="13">
                  <c:v>4.7</c:v>
                </c:pt>
                <c:pt idx="14">
                  <c:v>3.6</c:v>
                </c:pt>
                <c:pt idx="15">
                  <c:v>11.4</c:v>
                </c:pt>
                <c:pt idx="16">
                  <c:v>16.5</c:v>
                </c:pt>
                <c:pt idx="17">
                  <c:v>0</c:v>
                </c:pt>
                <c:pt idx="18">
                  <c:v>0</c:v>
                </c:pt>
                <c:pt idx="19">
                  <c:v>0</c:v>
                </c:pt>
                <c:pt idx="20">
                  <c:v>0</c:v>
                </c:pt>
              </c:numCache>
            </c:numRef>
          </c:val>
          <c:smooth val="0"/>
          <c:extLst>
            <c:ext xmlns:c16="http://schemas.microsoft.com/office/drawing/2014/chart" uri="{C3380CC4-5D6E-409C-BE32-E72D297353CC}">
              <c16:uniqueId val="{00000002-4209-4A28-A053-CBF0FED3A69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Sulkavalla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1838955139283341E-2"/>
          <c:y val="0.15626319500037256"/>
          <c:w val="0.92758848486996337"/>
          <c:h val="0.7662882577824125"/>
        </c:manualLayout>
      </c:layout>
      <c:lineChart>
        <c:grouping val="standard"/>
        <c:varyColors val="0"/>
        <c:ser>
          <c:idx val="0"/>
          <c:order val="0"/>
          <c:tx>
            <c:strRef>
              <c:f>'1.B Väestö ja muuttoliike-ennus'!$B$155</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0-4E1C-9DB2-5DA2B46101D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muuttoliike-ennus'!$C$155:$V$155</c:f>
              <c:numCache>
                <c:formatCode>General</c:formatCode>
                <c:ptCount val="20"/>
                <c:pt idx="0">
                  <c:v>190</c:v>
                </c:pt>
                <c:pt idx="1">
                  <c:v>191</c:v>
                </c:pt>
                <c:pt idx="2">
                  <c:v>186</c:v>
                </c:pt>
                <c:pt idx="3">
                  <c:v>188</c:v>
                </c:pt>
                <c:pt idx="4">
                  <c:v>182</c:v>
                </c:pt>
                <c:pt idx="5">
                  <c:v>174</c:v>
                </c:pt>
                <c:pt idx="6">
                  <c:v>170</c:v>
                </c:pt>
                <c:pt idx="7">
                  <c:v>160</c:v>
                </c:pt>
                <c:pt idx="8">
                  <c:v>152</c:v>
                </c:pt>
                <c:pt idx="9">
                  <c:v>151</c:v>
                </c:pt>
                <c:pt idx="10">
                  <c:v>143</c:v>
                </c:pt>
                <c:pt idx="11">
                  <c:v>138</c:v>
                </c:pt>
                <c:pt idx="12">
                  <c:v>139</c:v>
                </c:pt>
                <c:pt idx="13">
                  <c:v>138</c:v>
                </c:pt>
                <c:pt idx="14">
                  <c:v>136</c:v>
                </c:pt>
                <c:pt idx="15">
                  <c:v>134</c:v>
                </c:pt>
                <c:pt idx="16">
                  <c:v>131</c:v>
                </c:pt>
                <c:pt idx="17">
                  <c:v>129</c:v>
                </c:pt>
                <c:pt idx="18">
                  <c:v>127</c:v>
                </c:pt>
                <c:pt idx="19">
                  <c:v>125</c:v>
                </c:pt>
              </c:numCache>
            </c:numRef>
          </c:val>
          <c:smooth val="0"/>
          <c:extLst>
            <c:ext xmlns:c16="http://schemas.microsoft.com/office/drawing/2014/chart" uri="{C3380CC4-5D6E-409C-BE32-E72D297353CC}">
              <c16:uniqueId val="{00000002-6B25-46FF-8038-374B1FA93B95}"/>
            </c:ext>
          </c:extLst>
        </c:ser>
        <c:ser>
          <c:idx val="1"/>
          <c:order val="1"/>
          <c:tx>
            <c:strRef>
              <c:f>'1.B Väestö ja muuttoliike-ennus'!$B$156</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0-4E1C-9DB2-5DA2B46101D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muuttoliike-ennus'!$C$156:$V$156</c:f>
              <c:numCache>
                <c:formatCode>#,##0</c:formatCode>
                <c:ptCount val="20"/>
                <c:pt idx="0">
                  <c:v>1255</c:v>
                </c:pt>
                <c:pt idx="1">
                  <c:v>1189</c:v>
                </c:pt>
                <c:pt idx="2">
                  <c:v>1150</c:v>
                </c:pt>
                <c:pt idx="3">
                  <c:v>1100</c:v>
                </c:pt>
                <c:pt idx="4">
                  <c:v>1069</c:v>
                </c:pt>
                <c:pt idx="5">
                  <c:v>1045</c:v>
                </c:pt>
                <c:pt idx="6">
                  <c:v>1004</c:v>
                </c:pt>
                <c:pt idx="7">
                  <c:v>982</c:v>
                </c:pt>
                <c:pt idx="8">
                  <c:v>962</c:v>
                </c:pt>
                <c:pt idx="9">
                  <c:v>939</c:v>
                </c:pt>
                <c:pt idx="10">
                  <c:v>925</c:v>
                </c:pt>
                <c:pt idx="11">
                  <c:v>913</c:v>
                </c:pt>
                <c:pt idx="12">
                  <c:v>892</c:v>
                </c:pt>
                <c:pt idx="13">
                  <c:v>872</c:v>
                </c:pt>
                <c:pt idx="14">
                  <c:v>863</c:v>
                </c:pt>
                <c:pt idx="15">
                  <c:v>857</c:v>
                </c:pt>
                <c:pt idx="16">
                  <c:v>848</c:v>
                </c:pt>
                <c:pt idx="17">
                  <c:v>842</c:v>
                </c:pt>
                <c:pt idx="18">
                  <c:v>834</c:v>
                </c:pt>
                <c:pt idx="19">
                  <c:v>825</c:v>
                </c:pt>
              </c:numCache>
            </c:numRef>
          </c:val>
          <c:smooth val="0"/>
          <c:extLst>
            <c:ext xmlns:c16="http://schemas.microsoft.com/office/drawing/2014/chart" uri="{C3380CC4-5D6E-409C-BE32-E72D297353CC}">
              <c16:uniqueId val="{00000009-6B25-46FF-8038-374B1FA93B95}"/>
            </c:ext>
          </c:extLst>
        </c:ser>
        <c:ser>
          <c:idx val="2"/>
          <c:order val="2"/>
          <c:tx>
            <c:strRef>
              <c:f>'1.B Väestö ja muuttoliike-ennus'!$B$157</c:f>
              <c:strCache>
                <c:ptCount val="1"/>
                <c:pt idx="0">
                  <c:v>65 -</c:v>
                </c:pt>
              </c:strCache>
            </c:strRef>
          </c:tx>
          <c:spPr>
            <a:ln w="38100" cap="rnd">
              <a:solidFill>
                <a:schemeClr val="accent3"/>
              </a:solidFill>
              <a:prstDash val="sysDash"/>
              <a:round/>
            </a:ln>
            <a:effectLst/>
          </c:spPr>
          <c:marker>
            <c:symbol val="none"/>
          </c:marker>
          <c:dLbls>
            <c:dLbl>
              <c:idx val="21"/>
              <c:layout>
                <c:manualLayout>
                  <c:x val="-2.0760888432925426E-2"/>
                  <c:y val="-2.1231412364181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0-4E1C-9DB2-5DA2B46101D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muuttoliike-ennus'!$C$157:$V$157</c:f>
              <c:numCache>
                <c:formatCode>#,##0</c:formatCode>
                <c:ptCount val="20"/>
                <c:pt idx="0" formatCode="General">
                  <c:v>987</c:v>
                </c:pt>
                <c:pt idx="1">
                  <c:v>1004</c:v>
                </c:pt>
                <c:pt idx="2">
                  <c:v>1002</c:v>
                </c:pt>
                <c:pt idx="3">
                  <c:v>1005</c:v>
                </c:pt>
                <c:pt idx="4">
                  <c:v>1003</c:v>
                </c:pt>
                <c:pt idx="5">
                  <c:v>999</c:v>
                </c:pt>
                <c:pt idx="6">
                  <c:v>1011</c:v>
                </c:pt>
                <c:pt idx="7">
                  <c:v>1015</c:v>
                </c:pt>
                <c:pt idx="8">
                  <c:v>1013</c:v>
                </c:pt>
                <c:pt idx="9">
                  <c:v>1007</c:v>
                </c:pt>
                <c:pt idx="10">
                  <c:v>1002</c:v>
                </c:pt>
                <c:pt idx="11">
                  <c:v>993</c:v>
                </c:pt>
                <c:pt idx="12">
                  <c:v>985</c:v>
                </c:pt>
                <c:pt idx="13">
                  <c:v>981</c:v>
                </c:pt>
                <c:pt idx="14" formatCode="General">
                  <c:v>967</c:v>
                </c:pt>
                <c:pt idx="15" formatCode="General">
                  <c:v>951</c:v>
                </c:pt>
                <c:pt idx="16" formatCode="General">
                  <c:v>940</c:v>
                </c:pt>
                <c:pt idx="17" formatCode="General">
                  <c:v>926</c:v>
                </c:pt>
                <c:pt idx="18" formatCode="General">
                  <c:v>915</c:v>
                </c:pt>
                <c:pt idx="19" formatCode="General">
                  <c:v>906</c:v>
                </c:pt>
              </c:numCache>
            </c:numRef>
          </c:val>
          <c:smooth val="0"/>
          <c:extLst>
            <c:ext xmlns:c16="http://schemas.microsoft.com/office/drawing/2014/chart" uri="{C3380CC4-5D6E-409C-BE32-E72D297353CC}">
              <c16:uniqueId val="{0000000A-6B25-46FF-8038-374B1FA93B9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2022</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27248352850656"/>
          <c:y val="0.15442501800729461"/>
          <c:w val="0.80147303305668549"/>
          <c:h val="0.69551570633025339"/>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9BE2-40C9-AB43-2AA63AEBB62C}"/>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1-9BE2-40C9-AB43-2AA63AEBB62C}"/>
            </c:ext>
          </c:extLst>
        </c:ser>
        <c:ser>
          <c:idx val="2"/>
          <c:order val="2"/>
          <c:tx>
            <c:strRef>
              <c:f>'3. Talouden tasapaino'!$A$18</c:f>
              <c:strCache>
                <c:ptCount val="1"/>
                <c:pt idx="0">
                  <c:v>Sulkava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tasapaino'!$C$18:$Y$18</c:f>
              <c:numCache>
                <c:formatCode>#,##0</c:formatCode>
                <c:ptCount val="23"/>
                <c:pt idx="0">
                  <c:v>-2</c:v>
                </c:pt>
                <c:pt idx="1">
                  <c:v>-334</c:v>
                </c:pt>
                <c:pt idx="2">
                  <c:v>49</c:v>
                </c:pt>
                <c:pt idx="3">
                  <c:v>159</c:v>
                </c:pt>
                <c:pt idx="4">
                  <c:v>-44</c:v>
                </c:pt>
                <c:pt idx="5">
                  <c:v>-158</c:v>
                </c:pt>
                <c:pt idx="6">
                  <c:v>99</c:v>
                </c:pt>
                <c:pt idx="7">
                  <c:v>685</c:v>
                </c:pt>
                <c:pt idx="8">
                  <c:v>119</c:v>
                </c:pt>
                <c:pt idx="9">
                  <c:v>74</c:v>
                </c:pt>
                <c:pt idx="10">
                  <c:v>261</c:v>
                </c:pt>
                <c:pt idx="11">
                  <c:v>229</c:v>
                </c:pt>
                <c:pt idx="12">
                  <c:v>-149</c:v>
                </c:pt>
                <c:pt idx="13">
                  <c:v>-47</c:v>
                </c:pt>
                <c:pt idx="14">
                  <c:v>267</c:v>
                </c:pt>
                <c:pt idx="15">
                  <c:v>175</c:v>
                </c:pt>
                <c:pt idx="16">
                  <c:v>175</c:v>
                </c:pt>
                <c:pt idx="17">
                  <c:v>1032</c:v>
                </c:pt>
                <c:pt idx="18">
                  <c:v>513</c:v>
                </c:pt>
                <c:pt idx="19">
                  <c:v>575</c:v>
                </c:pt>
                <c:pt idx="20">
                  <c:v>938</c:v>
                </c:pt>
                <c:pt idx="21">
                  <c:v>522</c:v>
                </c:pt>
                <c:pt idx="22">
                  <c:v>572</c:v>
                </c:pt>
              </c:numCache>
            </c:numRef>
          </c:val>
          <c:smooth val="0"/>
          <c:extLst>
            <c:ext xmlns:c16="http://schemas.microsoft.com/office/drawing/2014/chart" uri="{C3380CC4-5D6E-409C-BE32-E72D297353CC}">
              <c16:uniqueId val="{00000002-9BE2-40C9-AB43-2AA63AEBB62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313496941581722"/>
          <c:y val="0.13380040848377625"/>
          <c:w val="0.80390655333121053"/>
          <c:h val="0.7186921756183422"/>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2482-4F5E-8C8C-FABC92F46020}"/>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2482-4F5E-8C8C-FABC92F46020}"/>
            </c:ext>
          </c:extLst>
        </c:ser>
        <c:ser>
          <c:idx val="2"/>
          <c:order val="2"/>
          <c:tx>
            <c:strRef>
              <c:f>'3. Talouden tasapaino'!$A$34</c:f>
              <c:strCache>
                <c:ptCount val="1"/>
                <c:pt idx="0">
                  <c:v>Sulkava</c:v>
                </c:pt>
              </c:strCache>
            </c:strRef>
          </c:tx>
          <c:spPr>
            <a:ln w="444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tasapaino'!$C$34:$Y$34</c:f>
              <c:numCache>
                <c:formatCode>#,##0</c:formatCode>
                <c:ptCount val="23"/>
                <c:pt idx="0">
                  <c:v>1892</c:v>
                </c:pt>
                <c:pt idx="1">
                  <c:v>1934</c:v>
                </c:pt>
                <c:pt idx="2">
                  <c:v>1982</c:v>
                </c:pt>
                <c:pt idx="3">
                  <c:v>1877</c:v>
                </c:pt>
                <c:pt idx="4">
                  <c:v>1966</c:v>
                </c:pt>
                <c:pt idx="5">
                  <c:v>2079</c:v>
                </c:pt>
                <c:pt idx="6">
                  <c:v>2257</c:v>
                </c:pt>
                <c:pt idx="7">
                  <c:v>2366</c:v>
                </c:pt>
                <c:pt idx="8">
                  <c:v>2521</c:v>
                </c:pt>
                <c:pt idx="9">
                  <c:v>2549</c:v>
                </c:pt>
                <c:pt idx="10">
                  <c:v>2667</c:v>
                </c:pt>
                <c:pt idx="11">
                  <c:v>2745</c:v>
                </c:pt>
                <c:pt idx="12">
                  <c:v>2692</c:v>
                </c:pt>
                <c:pt idx="13">
                  <c:v>2910</c:v>
                </c:pt>
                <c:pt idx="14">
                  <c:v>3107</c:v>
                </c:pt>
                <c:pt idx="15">
                  <c:v>3240</c:v>
                </c:pt>
                <c:pt idx="16">
                  <c:v>3194</c:v>
                </c:pt>
                <c:pt idx="17">
                  <c:v>3477</c:v>
                </c:pt>
                <c:pt idx="18">
                  <c:v>3198</c:v>
                </c:pt>
                <c:pt idx="19">
                  <c:v>3392</c:v>
                </c:pt>
                <c:pt idx="20">
                  <c:v>3605</c:v>
                </c:pt>
                <c:pt idx="21">
                  <c:v>3990</c:v>
                </c:pt>
                <c:pt idx="22">
                  <c:v>4031</c:v>
                </c:pt>
              </c:numCache>
            </c:numRef>
          </c:val>
          <c:smooth val="0"/>
          <c:extLst>
            <c:ext xmlns:c16="http://schemas.microsoft.com/office/drawing/2014/chart" uri="{C3380CC4-5D6E-409C-BE32-E72D297353CC}">
              <c16:uniqueId val="{00000002-2482-4F5E-8C8C-FABC92F4602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64236802222106"/>
          <c:y val="0.13622685561111122"/>
          <c:w val="0.80116855650503671"/>
          <c:h val="0.71155781120087613"/>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C392-4BC2-AA61-DEEFEBBC6597}"/>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C392-4BC2-AA61-DEEFEBBC6597}"/>
            </c:ext>
          </c:extLst>
        </c:ser>
        <c:ser>
          <c:idx val="2"/>
          <c:order val="2"/>
          <c:tx>
            <c:strRef>
              <c:f>'3. Talouden tasapaino'!$A$50</c:f>
              <c:strCache>
                <c:ptCount val="1"/>
                <c:pt idx="0">
                  <c:v>Sulkava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tasapaino'!$C$50:$Y$50</c:f>
              <c:numCache>
                <c:formatCode>#,##0</c:formatCode>
                <c:ptCount val="23"/>
                <c:pt idx="0">
                  <c:v>35</c:v>
                </c:pt>
                <c:pt idx="1">
                  <c:v>26</c:v>
                </c:pt>
                <c:pt idx="2">
                  <c:v>301</c:v>
                </c:pt>
                <c:pt idx="3">
                  <c:v>374</c:v>
                </c:pt>
                <c:pt idx="4">
                  <c:v>280</c:v>
                </c:pt>
                <c:pt idx="5">
                  <c:v>501</c:v>
                </c:pt>
                <c:pt idx="6">
                  <c:v>704</c:v>
                </c:pt>
                <c:pt idx="7">
                  <c:v>583</c:v>
                </c:pt>
                <c:pt idx="8">
                  <c:v>522</c:v>
                </c:pt>
                <c:pt idx="9">
                  <c:v>1273</c:v>
                </c:pt>
                <c:pt idx="10">
                  <c:v>1176</c:v>
                </c:pt>
                <c:pt idx="11">
                  <c:v>1091</c:v>
                </c:pt>
                <c:pt idx="12">
                  <c:v>1238</c:v>
                </c:pt>
                <c:pt idx="13">
                  <c:v>1621</c:v>
                </c:pt>
                <c:pt idx="14">
                  <c:v>1752</c:v>
                </c:pt>
                <c:pt idx="15">
                  <c:v>1567</c:v>
                </c:pt>
                <c:pt idx="16">
                  <c:v>1748</c:v>
                </c:pt>
                <c:pt idx="17">
                  <c:v>1945</c:v>
                </c:pt>
                <c:pt idx="18">
                  <c:v>1746</c:v>
                </c:pt>
                <c:pt idx="19">
                  <c:v>1525</c:v>
                </c:pt>
                <c:pt idx="20">
                  <c:v>1195</c:v>
                </c:pt>
                <c:pt idx="21">
                  <c:v>1001</c:v>
                </c:pt>
                <c:pt idx="22">
                  <c:v>1095</c:v>
                </c:pt>
              </c:numCache>
            </c:numRef>
          </c:val>
          <c:smooth val="0"/>
          <c:extLst>
            <c:ext xmlns:c16="http://schemas.microsoft.com/office/drawing/2014/chart" uri="{C3380CC4-5D6E-409C-BE32-E72D297353CC}">
              <c16:uniqueId val="{00000002-C392-4BC2-AA61-DEEFEBBC659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622963912430846"/>
          <c:y val="0.12504150753058374"/>
          <c:w val="0.78700807077906565"/>
          <c:h val="0.70211262076504488"/>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8CC5-44DB-8C0E-F5FDA3B328A8}"/>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8CC5-44DB-8C0E-F5FDA3B328A8}"/>
            </c:ext>
          </c:extLst>
        </c:ser>
        <c:ser>
          <c:idx val="2"/>
          <c:order val="2"/>
          <c:tx>
            <c:strRef>
              <c:f>'3. Talouden tasapaino'!$A$66</c:f>
              <c:strCache>
                <c:ptCount val="1"/>
                <c:pt idx="0">
                  <c:v>Sulkava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tasapaino'!$I$66:$Y$66</c:f>
              <c:numCache>
                <c:formatCode>#,##0</c:formatCode>
                <c:ptCount val="17"/>
                <c:pt idx="0">
                  <c:v>-359</c:v>
                </c:pt>
                <c:pt idx="1">
                  <c:v>157</c:v>
                </c:pt>
                <c:pt idx="2">
                  <c:v>360</c:v>
                </c:pt>
                <c:pt idx="3">
                  <c:v>357</c:v>
                </c:pt>
                <c:pt idx="4">
                  <c:v>518.72021783526213</c:v>
                </c:pt>
                <c:pt idx="5">
                  <c:v>628.65090403337967</c:v>
                </c:pt>
                <c:pt idx="6">
                  <c:v>349.15611814345993</c:v>
                </c:pt>
                <c:pt idx="7">
                  <c:v>161.41732283464566</c:v>
                </c:pt>
                <c:pt idx="8">
                  <c:v>253.13732520616708</c:v>
                </c:pt>
                <c:pt idx="9">
                  <c:v>283.77386196769459</c:v>
                </c:pt>
                <c:pt idx="10">
                  <c:v>299.51146185644495</c:v>
                </c:pt>
                <c:pt idx="11">
                  <c:v>1098.5316846986091</c:v>
                </c:pt>
                <c:pt idx="12">
                  <c:v>1426.8774703557312</c:v>
                </c:pt>
                <c:pt idx="13">
                  <c:v>1799.7592295345105</c:v>
                </c:pt>
                <c:pt idx="14">
                  <c:v>2126.9137792103143</c:v>
                </c:pt>
                <c:pt idx="15">
                  <c:v>2240.7407407407409</c:v>
                </c:pt>
                <c:pt idx="16">
                  <c:v>2734.2711747368421</c:v>
                </c:pt>
              </c:numCache>
            </c:numRef>
          </c:val>
          <c:smooth val="0"/>
          <c:extLst>
            <c:ext xmlns:c16="http://schemas.microsoft.com/office/drawing/2014/chart" uri="{C3380CC4-5D6E-409C-BE32-E72D297353CC}">
              <c16:uniqueId val="{00000002-8CC5-44DB-8C0E-F5FDA3B328A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98BE-4F3C-AFFA-68E912255776}"/>
              </c:ext>
            </c:extLst>
          </c:dPt>
          <c:dPt>
            <c:idx val="14"/>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98BE-4F3C-AFFA-68E912255776}"/>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98BE-4F3C-AFFA-68E91225577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98BE-4F3C-AFFA-68E91225577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67D9-4AA3-8A3C-025A14249629}"/>
              </c:ext>
            </c:extLst>
          </c:dPt>
          <c:dPt>
            <c:idx val="12"/>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3-BB64-46FA-BEF6-DCB1F98E753B}"/>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BB64-46FA-BEF6-DCB1F98E753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67D9-4AA3-8A3C-025A1424962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1F57-411A-B79C-F09906750F1A}"/>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1F57-411A-B79C-F09906750F1A}"/>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1F57-411A-B79C-F09906750F1A}"/>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1F57-411A-B79C-F09906750F1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96F4-49D2-A20D-B89B7C07620F}"/>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96F4-49D2-A20D-B89B7C07620F}"/>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96F4-49D2-A20D-B89B7C07620F}"/>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96F4-49D2-A20D-B89B7C07620F}"/>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Enonkoskella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454288219885786"/>
          <c:w val="0.90109915071915714"/>
          <c:h val="0.79336433581263999"/>
        </c:manualLayout>
      </c:layout>
      <c:barChart>
        <c:barDir val="col"/>
        <c:grouping val="clustered"/>
        <c:varyColors val="0"/>
        <c:ser>
          <c:idx val="2"/>
          <c:order val="0"/>
          <c:tx>
            <c:strRef>
              <c:f>'2. Kilpailukyky'!$A$21</c:f>
              <c:strCache>
                <c:ptCount val="1"/>
                <c:pt idx="0">
                  <c:v>Enonkoski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Kilpailukyky'!$O$21:$S$21</c:f>
              <c:numCache>
                <c:formatCode>#,##0</c:formatCode>
                <c:ptCount val="5"/>
                <c:pt idx="0">
                  <c:v>22115</c:v>
                </c:pt>
                <c:pt idx="1">
                  <c:v>22221</c:v>
                </c:pt>
                <c:pt idx="2">
                  <c:v>24591</c:v>
                </c:pt>
                <c:pt idx="3">
                  <c:v>26508</c:v>
                </c:pt>
                <c:pt idx="4">
                  <c:v>29993</c:v>
                </c:pt>
              </c:numCache>
            </c:numRef>
          </c:val>
          <c:extLst>
            <c:ext xmlns:c16="http://schemas.microsoft.com/office/drawing/2014/chart" uri="{C3380CC4-5D6E-409C-BE32-E72D297353CC}">
              <c16:uniqueId val="{00000005-AB99-4486-A5DF-4F1022CFC22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3BD6-421E-8E06-5C0372A514B8}"/>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3BD6-421E-8E06-5C0372A514B8}"/>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AB1E-4AF6-B6CF-C07EFB7E9CDB}"/>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AB1E-4AF6-B6CF-C07EFB7E9CD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C8F5-4A7F-A1D9-AA68B2B81C32}"/>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C8F5-4A7F-A1D9-AA68B2B81C3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Enonkoskella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Kilpailukyky'!$A$39</c:f>
              <c:strCache>
                <c:ptCount val="1"/>
                <c:pt idx="0">
                  <c:v>Enonkoski</c:v>
                </c:pt>
              </c:strCache>
            </c:strRef>
          </c:tx>
          <c:spPr>
            <a:solidFill>
              <a:schemeClr val="accent2">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Kilpailukyky'!$O$39:$S$39</c:f>
              <c:numCache>
                <c:formatCode>General</c:formatCode>
                <c:ptCount val="5"/>
                <c:pt idx="0">
                  <c:v>236</c:v>
                </c:pt>
                <c:pt idx="1">
                  <c:v>242</c:v>
                </c:pt>
                <c:pt idx="2">
                  <c:v>223</c:v>
                </c:pt>
                <c:pt idx="3">
                  <c:v>233</c:v>
                </c:pt>
                <c:pt idx="4">
                  <c:v>256</c:v>
                </c:pt>
              </c:numCache>
            </c:numRef>
          </c:val>
          <c:extLst>
            <c:ext xmlns:c16="http://schemas.microsoft.com/office/drawing/2014/chart" uri="{C3380CC4-5D6E-409C-BE32-E72D297353CC}">
              <c16:uniqueId val="{00000000-0770-4BE8-9106-F56B0460BCE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Etelä-Savossa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1"/>
          <c:order val="0"/>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13-4188-8D08-60711908368E}"/>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13-4188-8D08-60711908368E}"/>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13-4188-8D08-60711908368E}"/>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13-4188-8D08-60711908368E}"/>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13-4188-8D08-60711908368E}"/>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13-4188-8D08-6071190836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BC13-4188-8D08-60711908368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Enonkoskella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Kilpailukyky'!$A$57</c:f>
              <c:strCache>
                <c:ptCount val="1"/>
                <c:pt idx="0">
                  <c:v>Enonkoski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Kilpailukyky'!$O$57:$S$57</c:f>
              <c:numCache>
                <c:formatCode>General</c:formatCode>
                <c:ptCount val="5"/>
                <c:pt idx="0">
                  <c:v>184</c:v>
                </c:pt>
                <c:pt idx="1">
                  <c:v>189</c:v>
                </c:pt>
                <c:pt idx="2">
                  <c:v>199</c:v>
                </c:pt>
                <c:pt idx="3">
                  <c:v>181</c:v>
                </c:pt>
                <c:pt idx="4">
                  <c:v>218</c:v>
                </c:pt>
              </c:numCache>
            </c:numRef>
          </c:val>
          <c:extLst>
            <c:ext xmlns:c16="http://schemas.microsoft.com/office/drawing/2014/chart" uri="{C3380CC4-5D6E-409C-BE32-E72D297353CC}">
              <c16:uniqueId val="{00000000-4F75-4D8C-951C-36A88DC7607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Enonkoskella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muuttoliike-ennus'!$A$59</c:f>
              <c:strCache>
                <c:ptCount val="1"/>
                <c:pt idx="0">
                  <c:v>Enonkoski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muuttoliike-ennus'!$B$59:$U$59</c:f>
              <c:numCache>
                <c:formatCode>#,##0</c:formatCode>
                <c:ptCount val="20"/>
                <c:pt idx="0">
                  <c:v>7</c:v>
                </c:pt>
                <c:pt idx="1">
                  <c:v>5</c:v>
                </c:pt>
                <c:pt idx="2">
                  <c:v>4</c:v>
                </c:pt>
                <c:pt idx="3">
                  <c:v>3</c:v>
                </c:pt>
                <c:pt idx="4">
                  <c:v>4</c:v>
                </c:pt>
                <c:pt idx="5">
                  <c:v>5</c:v>
                </c:pt>
                <c:pt idx="6">
                  <c:v>5</c:v>
                </c:pt>
                <c:pt idx="7">
                  <c:v>5</c:v>
                </c:pt>
                <c:pt idx="8">
                  <c:v>3</c:v>
                </c:pt>
                <c:pt idx="9">
                  <c:v>3</c:v>
                </c:pt>
                <c:pt idx="10">
                  <c:v>3</c:v>
                </c:pt>
                <c:pt idx="11">
                  <c:v>2</c:v>
                </c:pt>
                <c:pt idx="12">
                  <c:v>3</c:v>
                </c:pt>
                <c:pt idx="13">
                  <c:v>5</c:v>
                </c:pt>
                <c:pt idx="14">
                  <c:v>5</c:v>
                </c:pt>
                <c:pt idx="15">
                  <c:v>5</c:v>
                </c:pt>
                <c:pt idx="16">
                  <c:v>7</c:v>
                </c:pt>
                <c:pt idx="17">
                  <c:v>8</c:v>
                </c:pt>
                <c:pt idx="18">
                  <c:v>6</c:v>
                </c:pt>
                <c:pt idx="19">
                  <c:v>6</c:v>
                </c:pt>
              </c:numCache>
            </c:numRef>
          </c:val>
          <c:extLst>
            <c:ext xmlns:c16="http://schemas.microsoft.com/office/drawing/2014/chart" uri="{C3380CC4-5D6E-409C-BE32-E72D297353CC}">
              <c16:uniqueId val="{00000002-1373-42A8-ACA8-03A8B2209A1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2000 - 2022,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667640239394862"/>
          <c:y val="0.12987121750491717"/>
          <c:w val="0.80311163472703695"/>
          <c:h val="0.69041209478810617"/>
        </c:manualLayout>
      </c:layout>
      <c:lineChart>
        <c:grouping val="standard"/>
        <c:varyColors val="0"/>
        <c:ser>
          <c:idx val="0"/>
          <c:order val="0"/>
          <c:tx>
            <c:strRef>
              <c:f>'3. Talouden tasapaino'!$A$5</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tasapaino'!$C$5:$Y$5</c:f>
              <c:numCache>
                <c:formatCode>#,##0</c:formatCode>
                <c:ptCount val="23"/>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682</c:v>
                </c:pt>
                <c:pt idx="22">
                  <c:v>616</c:v>
                </c:pt>
              </c:numCache>
            </c:numRef>
          </c:val>
          <c:smooth val="0"/>
          <c:extLst>
            <c:ext xmlns:c16="http://schemas.microsoft.com/office/drawing/2014/chart" uri="{C3380CC4-5D6E-409C-BE32-E72D297353CC}">
              <c16:uniqueId val="{00000000-B320-4E99-8AB1-A372D7A5C153}"/>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tasapaino'!$C$6:$Y$6</c:f>
              <c:numCache>
                <c:formatCode>#,##0</c:formatCode>
                <c:ptCount val="23"/>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numCache>
            </c:numRef>
          </c:val>
          <c:smooth val="0"/>
          <c:extLst>
            <c:ext xmlns:c16="http://schemas.microsoft.com/office/drawing/2014/chart" uri="{C3380CC4-5D6E-409C-BE32-E72D297353CC}">
              <c16:uniqueId val="{0000000A-B320-4E99-8AB1-A372D7A5C153}"/>
            </c:ext>
          </c:extLst>
        </c:ser>
        <c:ser>
          <c:idx val="2"/>
          <c:order val="2"/>
          <c:tx>
            <c:strRef>
              <c:f>'3. Talouden tasapaino'!$A$7</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tasapaino'!$C$7:$Y$7</c:f>
              <c:numCache>
                <c:formatCode>#,##0</c:formatCode>
                <c:ptCount val="23"/>
                <c:pt idx="0">
                  <c:v>-73</c:v>
                </c:pt>
                <c:pt idx="1">
                  <c:v>-35</c:v>
                </c:pt>
                <c:pt idx="2">
                  <c:v>61</c:v>
                </c:pt>
                <c:pt idx="3">
                  <c:v>82</c:v>
                </c:pt>
                <c:pt idx="4">
                  <c:v>163</c:v>
                </c:pt>
                <c:pt idx="5">
                  <c:v>103</c:v>
                </c:pt>
                <c:pt idx="6">
                  <c:v>334</c:v>
                </c:pt>
                <c:pt idx="7">
                  <c:v>410</c:v>
                </c:pt>
                <c:pt idx="8">
                  <c:v>548</c:v>
                </c:pt>
                <c:pt idx="9">
                  <c:v>362</c:v>
                </c:pt>
                <c:pt idx="10">
                  <c:v>272</c:v>
                </c:pt>
                <c:pt idx="11">
                  <c:v>279</c:v>
                </c:pt>
                <c:pt idx="12">
                  <c:v>-60</c:v>
                </c:pt>
                <c:pt idx="13">
                  <c:v>561</c:v>
                </c:pt>
                <c:pt idx="14">
                  <c:v>571</c:v>
                </c:pt>
                <c:pt idx="15">
                  <c:v>591</c:v>
                </c:pt>
                <c:pt idx="16">
                  <c:v>757</c:v>
                </c:pt>
                <c:pt idx="17">
                  <c:v>456</c:v>
                </c:pt>
                <c:pt idx="18">
                  <c:v>241</c:v>
                </c:pt>
                <c:pt idx="19">
                  <c:v>600</c:v>
                </c:pt>
                <c:pt idx="20">
                  <c:v>1097</c:v>
                </c:pt>
                <c:pt idx="21">
                  <c:v>1330</c:v>
                </c:pt>
                <c:pt idx="22">
                  <c:v>989</c:v>
                </c:pt>
              </c:numCache>
            </c:numRef>
          </c:val>
          <c:smooth val="0"/>
          <c:extLst>
            <c:ext xmlns:c16="http://schemas.microsoft.com/office/drawing/2014/chart" uri="{C3380CC4-5D6E-409C-BE32-E72D297353CC}">
              <c16:uniqueId val="{0000000B-B320-4E99-8AB1-A372D7A5C15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2022</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58458466445562"/>
          <c:y val="0.13380040848377625"/>
          <c:w val="0.80537605053184136"/>
          <c:h val="0.73149061158096262"/>
        </c:manualLayout>
      </c:layout>
      <c:lineChart>
        <c:grouping val="standard"/>
        <c:varyColors val="0"/>
        <c:ser>
          <c:idx val="0"/>
          <c:order val="0"/>
          <c:tx>
            <c:strRef>
              <c:f>'3. Talouden tasapaino'!$A$21</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tasapaino'!$C$21:$Y$21</c:f>
              <c:numCache>
                <c:formatCode>#,##0</c:formatCode>
                <c:ptCount val="23"/>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4579</c:v>
                </c:pt>
                <c:pt idx="22">
                  <c:v>4834</c:v>
                </c:pt>
              </c:numCache>
            </c:numRef>
          </c:val>
          <c:smooth val="0"/>
          <c:extLst>
            <c:ext xmlns:c16="http://schemas.microsoft.com/office/drawing/2014/chart" uri="{C3380CC4-5D6E-409C-BE32-E72D297353CC}">
              <c16:uniqueId val="{00000000-6B97-4A0A-A437-8CD74D116541}"/>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tasapaino'!$C$22:$Y$22</c:f>
              <c:numCache>
                <c:formatCode>#,##0</c:formatCode>
                <c:ptCount val="23"/>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numCache>
            </c:numRef>
          </c:val>
          <c:smooth val="0"/>
          <c:extLst>
            <c:ext xmlns:c16="http://schemas.microsoft.com/office/drawing/2014/chart" uri="{C3380CC4-5D6E-409C-BE32-E72D297353CC}">
              <c16:uniqueId val="{00000001-6B97-4A0A-A437-8CD74D116541}"/>
            </c:ext>
          </c:extLst>
        </c:ser>
        <c:ser>
          <c:idx val="2"/>
          <c:order val="2"/>
          <c:tx>
            <c:strRef>
              <c:f>'3. Talouden tasapaino'!$A$23</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tasapaino'!$C$23:$Y$23</c:f>
              <c:numCache>
                <c:formatCode>#,##0</c:formatCode>
                <c:ptCount val="23"/>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numCache>
            </c:numRef>
          </c:val>
          <c:smooth val="0"/>
          <c:extLst>
            <c:ext xmlns:c16="http://schemas.microsoft.com/office/drawing/2014/chart" uri="{C3380CC4-5D6E-409C-BE32-E72D297353CC}">
              <c16:uniqueId val="{00000002-6B97-4A0A-A437-8CD74D11654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2022</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67312685575701"/>
          <c:y val="0.13622685561111122"/>
          <c:w val="0.80413766406379428"/>
          <c:h val="0.71103670431162447"/>
        </c:manualLayout>
      </c:layout>
      <c:lineChart>
        <c:grouping val="standard"/>
        <c:varyColors val="0"/>
        <c:ser>
          <c:idx val="0"/>
          <c:order val="0"/>
          <c:tx>
            <c:strRef>
              <c:f>'3. Talouden tasapaino'!$A$37</c:f>
              <c:strCache>
                <c:ptCount val="1"/>
                <c:pt idx="0">
                  <c:v>KOKO MAA</c:v>
                </c:pt>
              </c:strCache>
            </c:strRef>
          </c:tx>
          <c:spPr>
            <a:ln w="57150" cap="rnd">
              <a:solidFill>
                <a:schemeClr val="accent2"/>
              </a:solidFill>
              <a:prstDash val="dash"/>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tasapaino'!$C$37:$Y$37</c:f>
              <c:numCache>
                <c:formatCode>#,##0</c:formatCode>
                <c:ptCount val="23"/>
                <c:pt idx="0">
                  <c:v>746</c:v>
                </c:pt>
                <c:pt idx="1">
                  <c:v>781</c:v>
                </c:pt>
                <c:pt idx="2">
                  <c:v>862</c:v>
                </c:pt>
                <c:pt idx="3">
                  <c:v>1000</c:v>
                </c:pt>
                <c:pt idx="4">
                  <c:v>1176</c:v>
                </c:pt>
                <c:pt idx="5">
                  <c:v>1351</c:v>
                </c:pt>
                <c:pt idx="6">
                  <c:v>1464</c:v>
                </c:pt>
                <c:pt idx="7">
                  <c:v>1548</c:v>
                </c:pt>
                <c:pt idx="8">
                  <c:v>1631</c:v>
                </c:pt>
                <c:pt idx="9">
                  <c:v>1839</c:v>
                </c:pt>
                <c:pt idx="10">
                  <c:v>1957</c:v>
                </c:pt>
                <c:pt idx="11">
                  <c:v>2037</c:v>
                </c:pt>
                <c:pt idx="12">
                  <c:v>2261</c:v>
                </c:pt>
                <c:pt idx="13">
                  <c:v>2540</c:v>
                </c:pt>
                <c:pt idx="14">
                  <c:v>2694</c:v>
                </c:pt>
                <c:pt idx="15">
                  <c:v>2835</c:v>
                </c:pt>
                <c:pt idx="16">
                  <c:v>2933</c:v>
                </c:pt>
                <c:pt idx="17">
                  <c:v>2933</c:v>
                </c:pt>
                <c:pt idx="18">
                  <c:v>3039</c:v>
                </c:pt>
                <c:pt idx="19">
                  <c:v>3342</c:v>
                </c:pt>
                <c:pt idx="20">
                  <c:v>3448</c:v>
                </c:pt>
                <c:pt idx="21">
                  <c:v>3446</c:v>
                </c:pt>
                <c:pt idx="22">
                  <c:v>3368</c:v>
                </c:pt>
              </c:numCache>
            </c:numRef>
          </c:val>
          <c:smooth val="0"/>
          <c:extLst>
            <c:ext xmlns:c16="http://schemas.microsoft.com/office/drawing/2014/chart" uri="{C3380CC4-5D6E-409C-BE32-E72D297353CC}">
              <c16:uniqueId val="{00000000-3C83-4038-98AC-D063CBF9AA75}"/>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tasapaino'!$C$38:$Y$38</c:f>
              <c:numCache>
                <c:formatCode>#,##0</c:formatCode>
                <c:ptCount val="23"/>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numCache>
            </c:numRef>
          </c:val>
          <c:smooth val="0"/>
          <c:extLst>
            <c:ext xmlns:c16="http://schemas.microsoft.com/office/drawing/2014/chart" uri="{C3380CC4-5D6E-409C-BE32-E72D297353CC}">
              <c16:uniqueId val="{00000001-3C83-4038-98AC-D063CBF9AA75}"/>
            </c:ext>
          </c:extLst>
        </c:ser>
        <c:ser>
          <c:idx val="2"/>
          <c:order val="2"/>
          <c:tx>
            <c:strRef>
              <c:f>'3. Talouden tasapaino'!$A$39</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'3. Talouden tasapaino'!$C$2:$Y$2</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 Talouden tasapaino'!$C$39:$Y$39</c:f>
              <c:numCache>
                <c:formatCode>#,##0</c:formatCode>
                <c:ptCount val="23"/>
                <c:pt idx="0">
                  <c:v>139</c:v>
                </c:pt>
                <c:pt idx="1">
                  <c:v>106</c:v>
                </c:pt>
                <c:pt idx="2">
                  <c:v>70</c:v>
                </c:pt>
                <c:pt idx="3">
                  <c:v>149</c:v>
                </c:pt>
                <c:pt idx="4">
                  <c:v>220</c:v>
                </c:pt>
                <c:pt idx="5">
                  <c:v>194</c:v>
                </c:pt>
                <c:pt idx="6">
                  <c:v>167</c:v>
                </c:pt>
                <c:pt idx="7">
                  <c:v>147</c:v>
                </c:pt>
                <c:pt idx="8">
                  <c:v>61</c:v>
                </c:pt>
                <c:pt idx="9">
                  <c:v>49</c:v>
                </c:pt>
                <c:pt idx="10">
                  <c:v>39</c:v>
                </c:pt>
                <c:pt idx="11">
                  <c:v>0</c:v>
                </c:pt>
                <c:pt idx="12">
                  <c:v>0</c:v>
                </c:pt>
                <c:pt idx="13">
                  <c:v>499</c:v>
                </c:pt>
                <c:pt idx="14">
                  <c:v>452</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3C83-4038-98AC-D063CBF9AA7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2022</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467435775027697"/>
          <c:y val="0.12504150753058374"/>
          <c:w val="0.78569408416135722"/>
          <c:h val="0.72149477125430617"/>
        </c:manualLayout>
      </c:layout>
      <c:lineChart>
        <c:grouping val="standard"/>
        <c:varyColors val="0"/>
        <c:ser>
          <c:idx val="0"/>
          <c:order val="0"/>
          <c:tx>
            <c:strRef>
              <c:f>'3. Talouden tasapaino'!$A$53</c:f>
              <c:strCache>
                <c:ptCount val="1"/>
                <c:pt idx="0">
                  <c:v>KOKO MAA</c:v>
                </c:pt>
              </c:strCache>
            </c:strRef>
          </c:tx>
          <c:spPr>
            <a:ln w="57150" cap="rnd">
              <a:solidFill>
                <a:schemeClr val="accent2"/>
              </a:solidFill>
              <a:prstDash val="dash"/>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tasapaino'!$I$53:$Y$53</c:f>
              <c:numCache>
                <c:formatCode>#,##0</c:formatCode>
                <c:ptCount val="17"/>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pt idx="13">
                  <c:v>2024.9952400705699</c:v>
                </c:pt>
                <c:pt idx="14">
                  <c:v>2293.0942664461791</c:v>
                </c:pt>
                <c:pt idx="15">
                  <c:v>2519.3529346415853</c:v>
                </c:pt>
                <c:pt idx="16">
                  <c:v>2696.260631714084</c:v>
                </c:pt>
              </c:numCache>
            </c:numRef>
          </c:val>
          <c:smooth val="0"/>
          <c:extLst>
            <c:ext xmlns:c16="http://schemas.microsoft.com/office/drawing/2014/chart" uri="{C3380CC4-5D6E-409C-BE32-E72D297353CC}">
              <c16:uniqueId val="{00000000-DD2F-4DF5-A013-1D2E8F08D31E}"/>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tasapaino'!$I$54:$Y$54</c:f>
              <c:numCache>
                <c:formatCode>#,##0</c:formatCode>
                <c:ptCount val="17"/>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pt idx="13">
                  <c:v>-27.1191203850072</c:v>
                </c:pt>
                <c:pt idx="14">
                  <c:v>326.28905944361856</c:v>
                </c:pt>
                <c:pt idx="15">
                  <c:v>524.98329384606041</c:v>
                </c:pt>
                <c:pt idx="16">
                  <c:v>419.34278081425214</c:v>
                </c:pt>
              </c:numCache>
            </c:numRef>
          </c:val>
          <c:smooth val="0"/>
          <c:extLst>
            <c:ext xmlns:c16="http://schemas.microsoft.com/office/drawing/2014/chart" uri="{C3380CC4-5D6E-409C-BE32-E72D297353CC}">
              <c16:uniqueId val="{00000001-DD2F-4DF5-A013-1D2E8F08D31E}"/>
            </c:ext>
          </c:extLst>
        </c:ser>
        <c:ser>
          <c:idx val="2"/>
          <c:order val="2"/>
          <c:tx>
            <c:strRef>
              <c:f>'3. Talouden tasapaino'!$A$55</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'3. Talouden tasapaino'!$I$2:$Y$2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'3. Talouden tasapaino'!$I$55:$Y$55</c:f>
              <c:numCache>
                <c:formatCode>#,##0</c:formatCode>
                <c:ptCount val="17"/>
                <c:pt idx="0">
                  <c:v>1555</c:v>
                </c:pt>
                <c:pt idx="1">
                  <c:v>1845</c:v>
                </c:pt>
                <c:pt idx="2">
                  <c:v>2327</c:v>
                </c:pt>
                <c:pt idx="3">
                  <c:v>2589</c:v>
                </c:pt>
                <c:pt idx="4">
                  <c:v>2765.3250773993809</c:v>
                </c:pt>
                <c:pt idx="5">
                  <c:v>2874.8403575989782</c:v>
                </c:pt>
                <c:pt idx="6">
                  <c:v>2633.8120104438644</c:v>
                </c:pt>
                <c:pt idx="7">
                  <c:v>2965.1773981603155</c:v>
                </c:pt>
                <c:pt idx="8">
                  <c:v>3198.9354624085163</c:v>
                </c:pt>
                <c:pt idx="9">
                  <c:v>3541.0726408689748</c:v>
                </c:pt>
                <c:pt idx="10">
                  <c:v>3951.8238128011012</c:v>
                </c:pt>
                <c:pt idx="11">
                  <c:v>4321.3276836158193</c:v>
                </c:pt>
                <c:pt idx="12">
                  <c:v>4173.6654804270465</c:v>
                </c:pt>
                <c:pt idx="13">
                  <c:v>4426.8919911829535</c:v>
                </c:pt>
                <c:pt idx="14">
                  <c:v>5080.3506208911613</c:v>
                </c:pt>
                <c:pt idx="15">
                  <c:v>6019.0895741556542</c:v>
                </c:pt>
                <c:pt idx="16">
                  <c:v>6695.4014466815806</c:v>
                </c:pt>
              </c:numCache>
            </c:numRef>
          </c:val>
          <c:smooth val="0"/>
          <c:extLst>
            <c:ext xmlns:c16="http://schemas.microsoft.com/office/drawing/2014/chart" uri="{C3380CC4-5D6E-409C-BE32-E72D297353CC}">
              <c16:uniqueId val="{00000002-DD2F-4DF5-A013-1D2E8F08D31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baseline="0"/>
              <a:t>Enonkoskella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327291354499543"/>
          <c:y val="0.10679503774493371"/>
          <c:w val="0.8243078672313725"/>
          <c:h val="0.47982590511391848"/>
        </c:manualLayout>
      </c:layout>
      <c:barChart>
        <c:barDir val="col"/>
        <c:grouping val="clustered"/>
        <c:varyColors val="0"/>
        <c:ser>
          <c:idx val="0"/>
          <c:order val="0"/>
          <c:tx>
            <c:strRef>
              <c:f>'4. Työllisyys'!$A$16</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Työllisyys'!$B$16:$F$16</c:f>
              <c:numCache>
                <c:formatCode>#,##0</c:formatCode>
                <c:ptCount val="5"/>
                <c:pt idx="0">
                  <c:v>123</c:v>
                </c:pt>
                <c:pt idx="1">
                  <c:v>613</c:v>
                </c:pt>
                <c:pt idx="2" formatCode="0.0">
                  <c:v>20.100000000000001</c:v>
                </c:pt>
                <c:pt idx="3">
                  <c:v>10</c:v>
                </c:pt>
                <c:pt idx="4">
                  <c:v>32</c:v>
                </c:pt>
              </c:numCache>
            </c:numRef>
          </c:val>
          <c:extLst>
            <c:ext xmlns:c16="http://schemas.microsoft.com/office/drawing/2014/chart" uri="{C3380CC4-5D6E-409C-BE32-E72D297353CC}">
              <c16:uniqueId val="{00000000-0D2D-44D8-9DBC-F21B6E0EBECD}"/>
            </c:ext>
          </c:extLst>
        </c:ser>
        <c:ser>
          <c:idx val="1"/>
          <c:order val="1"/>
          <c:tx>
            <c:strRef>
              <c:f>'4. Työllisyys'!$A$17</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Työllisyys'!$B$17:$F$17</c:f>
              <c:numCache>
                <c:formatCode>#,##0</c:formatCode>
                <c:ptCount val="5"/>
                <c:pt idx="0">
                  <c:v>106</c:v>
                </c:pt>
                <c:pt idx="1">
                  <c:v>601</c:v>
                </c:pt>
                <c:pt idx="2" formatCode="0.0">
                  <c:v>17.600000000000001</c:v>
                </c:pt>
                <c:pt idx="3">
                  <c:v>8</c:v>
                </c:pt>
                <c:pt idx="4">
                  <c:v>47</c:v>
                </c:pt>
              </c:numCache>
            </c:numRef>
          </c:val>
          <c:extLst>
            <c:ext xmlns:c16="http://schemas.microsoft.com/office/drawing/2014/chart" uri="{C3380CC4-5D6E-409C-BE32-E72D297353CC}">
              <c16:uniqueId val="{00000000-7BC2-4B61-8C75-CD9189E605CB}"/>
            </c:ext>
          </c:extLst>
        </c:ser>
        <c:ser>
          <c:idx val="2"/>
          <c:order val="2"/>
          <c:tx>
            <c:strRef>
              <c:f>'4. Työllisyys'!$A$18</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Työllisyys'!$B$18:$F$18</c:f>
              <c:numCache>
                <c:formatCode>#,##0</c:formatCode>
                <c:ptCount val="5"/>
                <c:pt idx="0">
                  <c:v>103</c:v>
                </c:pt>
                <c:pt idx="1">
                  <c:v>575</c:v>
                </c:pt>
                <c:pt idx="2" formatCode="0.0">
                  <c:v>17.899999999999999</c:v>
                </c:pt>
                <c:pt idx="3">
                  <c:v>4</c:v>
                </c:pt>
                <c:pt idx="4">
                  <c:v>30</c:v>
                </c:pt>
              </c:numCache>
            </c:numRef>
          </c:val>
          <c:extLst>
            <c:ext xmlns:c16="http://schemas.microsoft.com/office/drawing/2014/chart" uri="{C3380CC4-5D6E-409C-BE32-E72D297353CC}">
              <c16:uniqueId val="{00000001-7BC2-4B61-8C75-CD9189E605CB}"/>
            </c:ext>
          </c:extLst>
        </c:ser>
        <c:ser>
          <c:idx val="3"/>
          <c:order val="3"/>
          <c:tx>
            <c:strRef>
              <c:f>'4. Työllisyys'!$A$19</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Työllisyys'!$B$19:$F$19</c:f>
              <c:numCache>
                <c:formatCode>#,##0</c:formatCode>
                <c:ptCount val="5"/>
                <c:pt idx="0">
                  <c:v>84</c:v>
                </c:pt>
                <c:pt idx="1">
                  <c:v>586</c:v>
                </c:pt>
                <c:pt idx="2" formatCode="0.0">
                  <c:v>14.3</c:v>
                </c:pt>
                <c:pt idx="3">
                  <c:v>7</c:v>
                </c:pt>
                <c:pt idx="4">
                  <c:v>16</c:v>
                </c:pt>
              </c:numCache>
            </c:numRef>
          </c:val>
          <c:extLst>
            <c:ext xmlns:c16="http://schemas.microsoft.com/office/drawing/2014/chart" uri="{C3380CC4-5D6E-409C-BE32-E72D297353CC}">
              <c16:uniqueId val="{00000002-7BC2-4B61-8C75-CD9189E605CB}"/>
            </c:ext>
          </c:extLst>
        </c:ser>
        <c:ser>
          <c:idx val="4"/>
          <c:order val="4"/>
          <c:tx>
            <c:strRef>
              <c:f>'4. Työllisyys'!$A$20</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Työllisyys'!$B$20:$F$20</c:f>
              <c:numCache>
                <c:formatCode>#,##0</c:formatCode>
                <c:ptCount val="5"/>
                <c:pt idx="0">
                  <c:v>70</c:v>
                </c:pt>
                <c:pt idx="1">
                  <c:v>553</c:v>
                </c:pt>
                <c:pt idx="2" formatCode="0.0">
                  <c:v>12.7</c:v>
                </c:pt>
                <c:pt idx="3">
                  <c:v>5</c:v>
                </c:pt>
                <c:pt idx="4">
                  <c:v>15</c:v>
                </c:pt>
              </c:numCache>
            </c:numRef>
          </c:val>
          <c:extLst>
            <c:ext xmlns:c16="http://schemas.microsoft.com/office/drawing/2014/chart" uri="{C3380CC4-5D6E-409C-BE32-E72D297353CC}">
              <c16:uniqueId val="{00000003-7BC2-4B61-8C75-CD9189E605CB}"/>
            </c:ext>
          </c:extLst>
        </c:ser>
        <c:ser>
          <c:idx val="5"/>
          <c:order val="5"/>
          <c:tx>
            <c:strRef>
              <c:f>'4. Työllisyys'!$A$21</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Työllisyys'!$B$21:$F$21</c:f>
              <c:numCache>
                <c:formatCode>#,##0</c:formatCode>
                <c:ptCount val="5"/>
                <c:pt idx="0">
                  <c:v>64</c:v>
                </c:pt>
                <c:pt idx="1">
                  <c:v>553</c:v>
                </c:pt>
                <c:pt idx="2" formatCode="0.0">
                  <c:v>11.6</c:v>
                </c:pt>
                <c:pt idx="3">
                  <c:v>5</c:v>
                </c:pt>
                <c:pt idx="4">
                  <c:v>12</c:v>
                </c:pt>
              </c:numCache>
            </c:numRef>
          </c:val>
          <c:extLst>
            <c:ext xmlns:c16="http://schemas.microsoft.com/office/drawing/2014/chart" uri="{C3380CC4-5D6E-409C-BE32-E72D297353CC}">
              <c16:uniqueId val="{00000004-7BC2-4B61-8C75-CD9189E605CB}"/>
            </c:ext>
          </c:extLst>
        </c:ser>
        <c:ser>
          <c:idx val="6"/>
          <c:order val="6"/>
          <c:tx>
            <c:strRef>
              <c:f>'4. Työllisyys'!$A$22</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Työllisyys'!$B$22:$F$22</c:f>
              <c:numCache>
                <c:formatCode>#,##0</c:formatCode>
                <c:ptCount val="5"/>
                <c:pt idx="0">
                  <c:v>74</c:v>
                </c:pt>
                <c:pt idx="1">
                  <c:v>525</c:v>
                </c:pt>
                <c:pt idx="2" formatCode="0.0">
                  <c:v>14.1</c:v>
                </c:pt>
                <c:pt idx="3">
                  <c:v>7</c:v>
                </c:pt>
                <c:pt idx="4">
                  <c:v>26</c:v>
                </c:pt>
              </c:numCache>
            </c:numRef>
          </c:val>
          <c:extLst>
            <c:ext xmlns:c16="http://schemas.microsoft.com/office/drawing/2014/chart" uri="{C3380CC4-5D6E-409C-BE32-E72D297353CC}">
              <c16:uniqueId val="{00000005-7BC2-4B61-8C75-CD9189E605CB}"/>
            </c:ext>
          </c:extLst>
        </c:ser>
        <c:ser>
          <c:idx val="7"/>
          <c:order val="7"/>
          <c:tx>
            <c:strRef>
              <c:f>'4. Työllisyys'!$A$23</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Työllisyys'!$B$23:$F$23</c:f>
              <c:numCache>
                <c:formatCode>#,##0</c:formatCode>
                <c:ptCount val="5"/>
                <c:pt idx="0">
                  <c:v>59</c:v>
                </c:pt>
                <c:pt idx="1">
                  <c:v>546</c:v>
                </c:pt>
                <c:pt idx="2" formatCode="0.0">
                  <c:v>10.8</c:v>
                </c:pt>
                <c:pt idx="3">
                  <c:v>0</c:v>
                </c:pt>
                <c:pt idx="4">
                  <c:v>22</c:v>
                </c:pt>
              </c:numCache>
            </c:numRef>
          </c:val>
          <c:extLst>
            <c:ext xmlns:c16="http://schemas.microsoft.com/office/drawing/2014/chart" uri="{C3380CC4-5D6E-409C-BE32-E72D297353CC}">
              <c16:uniqueId val="{00000006-7BC2-4B61-8C75-CD9189E605CB}"/>
            </c:ext>
          </c:extLst>
        </c:ser>
        <c:ser>
          <c:idx val="8"/>
          <c:order val="8"/>
          <c:tx>
            <c:strRef>
              <c:f>'4. Työllisyys'!$A$24</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Työllisyys'!$B$24:$F$24</c:f>
              <c:numCache>
                <c:formatCode>#,##0</c:formatCode>
                <c:ptCount val="5"/>
                <c:pt idx="0">
                  <c:v>58</c:v>
                </c:pt>
                <c:pt idx="1">
                  <c:v>520</c:v>
                </c:pt>
                <c:pt idx="2" formatCode="0.0">
                  <c:v>11.2</c:v>
                </c:pt>
                <c:pt idx="3">
                  <c:v>0</c:v>
                </c:pt>
                <c:pt idx="4">
                  <c:v>8</c:v>
                </c:pt>
              </c:numCache>
            </c:numRef>
          </c:val>
          <c:extLst>
            <c:ext xmlns:c16="http://schemas.microsoft.com/office/drawing/2014/chart" uri="{C3380CC4-5D6E-409C-BE32-E72D297353CC}">
              <c16:uniqueId val="{00000007-7BC2-4B61-8C75-CD9189E605CB}"/>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Enonkoskella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5162551481611907E-2"/>
          <c:y val="0.14445308454926356"/>
          <c:w val="0.92808302183196256"/>
          <c:h val="0.78625656525900878"/>
        </c:manualLayout>
      </c:layout>
      <c:barChart>
        <c:barDir val="col"/>
        <c:grouping val="clustered"/>
        <c:varyColors val="0"/>
        <c:ser>
          <c:idx val="2"/>
          <c:order val="0"/>
          <c:tx>
            <c:strRef>
              <c:f>'4. Työllisyys'!$A$244</c:f>
              <c:strCache>
                <c:ptCount val="1"/>
                <c:pt idx="0">
                  <c:v>Enonkoski</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Työllisyys'!$B$244:$X$244</c:f>
              <c:numCache>
                <c:formatCode>#,##0</c:formatCode>
                <c:ptCount val="23"/>
                <c:pt idx="0">
                  <c:v>491</c:v>
                </c:pt>
                <c:pt idx="1">
                  <c:v>464</c:v>
                </c:pt>
                <c:pt idx="2">
                  <c:v>480</c:v>
                </c:pt>
                <c:pt idx="3">
                  <c:v>448</c:v>
                </c:pt>
                <c:pt idx="4">
                  <c:v>408</c:v>
                </c:pt>
                <c:pt idx="5">
                  <c:v>420</c:v>
                </c:pt>
                <c:pt idx="6">
                  <c:v>427</c:v>
                </c:pt>
                <c:pt idx="7">
                  <c:v>427</c:v>
                </c:pt>
                <c:pt idx="8">
                  <c:v>440</c:v>
                </c:pt>
                <c:pt idx="9">
                  <c:v>427</c:v>
                </c:pt>
                <c:pt idx="10">
                  <c:v>458</c:v>
                </c:pt>
                <c:pt idx="11">
                  <c:v>433</c:v>
                </c:pt>
                <c:pt idx="12">
                  <c:v>446</c:v>
                </c:pt>
                <c:pt idx="13">
                  <c:v>422</c:v>
                </c:pt>
                <c:pt idx="14">
                  <c:v>399</c:v>
                </c:pt>
                <c:pt idx="15">
                  <c:v>375</c:v>
                </c:pt>
                <c:pt idx="16">
                  <c:v>378</c:v>
                </c:pt>
                <c:pt idx="17">
                  <c:v>373</c:v>
                </c:pt>
                <c:pt idx="18">
                  <c:v>385</c:v>
                </c:pt>
                <c:pt idx="19">
                  <c:v>365</c:v>
                </c:pt>
                <c:pt idx="20">
                  <c:v>387</c:v>
                </c:pt>
                <c:pt idx="21">
                  <c:v>380</c:v>
                </c:pt>
                <c:pt idx="22">
                  <c:v>394</c:v>
                </c:pt>
              </c:numCache>
            </c:numRef>
          </c:val>
          <c:extLst>
            <c:ext xmlns:c16="http://schemas.microsoft.com/office/drawing/2014/chart" uri="{C3380CC4-5D6E-409C-BE32-E72D297353CC}">
              <c16:uniqueId val="{00000002-4024-4662-9B1A-9140CD33F36F}"/>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Enonkoskella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3972628912168344"/>
          <c:w val="0.76759289263496577"/>
          <c:h val="0.6941916205418811"/>
        </c:manualLayout>
      </c:layout>
      <c:barChart>
        <c:barDir val="col"/>
        <c:grouping val="stacked"/>
        <c:varyColors val="0"/>
        <c:ser>
          <c:idx val="0"/>
          <c:order val="1"/>
          <c:tx>
            <c:strRef>
              <c:f>'4. Työllisyys'!$A$270</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Työllisyys'!$B$270:$X$270</c:f>
              <c:numCache>
                <c:formatCode>#,##0</c:formatCode>
                <c:ptCount val="23"/>
                <c:pt idx="0">
                  <c:v>198</c:v>
                </c:pt>
                <c:pt idx="1">
                  <c:v>195</c:v>
                </c:pt>
                <c:pt idx="2">
                  <c:v>199</c:v>
                </c:pt>
                <c:pt idx="3">
                  <c:v>196</c:v>
                </c:pt>
                <c:pt idx="4">
                  <c:v>219</c:v>
                </c:pt>
                <c:pt idx="5">
                  <c:v>212</c:v>
                </c:pt>
                <c:pt idx="6">
                  <c:v>216</c:v>
                </c:pt>
                <c:pt idx="7">
                  <c:v>251</c:v>
                </c:pt>
                <c:pt idx="8">
                  <c:v>243</c:v>
                </c:pt>
                <c:pt idx="9">
                  <c:v>232</c:v>
                </c:pt>
                <c:pt idx="10">
                  <c:v>235</c:v>
                </c:pt>
                <c:pt idx="11">
                  <c:v>225</c:v>
                </c:pt>
                <c:pt idx="12">
                  <c:v>213</c:v>
                </c:pt>
                <c:pt idx="13">
                  <c:v>227</c:v>
                </c:pt>
                <c:pt idx="14">
                  <c:v>202</c:v>
                </c:pt>
                <c:pt idx="15">
                  <c:v>211</c:v>
                </c:pt>
                <c:pt idx="16">
                  <c:v>231</c:v>
                </c:pt>
                <c:pt idx="17">
                  <c:v>216</c:v>
                </c:pt>
                <c:pt idx="18">
                  <c:v>223</c:v>
                </c:pt>
                <c:pt idx="19">
                  <c:v>204</c:v>
                </c:pt>
                <c:pt idx="20">
                  <c:v>205</c:v>
                </c:pt>
                <c:pt idx="21">
                  <c:v>206</c:v>
                </c:pt>
                <c:pt idx="22">
                  <c:v>199</c:v>
                </c:pt>
              </c:numCache>
            </c:numRef>
          </c:val>
          <c:extLst>
            <c:ext xmlns:c16="http://schemas.microsoft.com/office/drawing/2014/chart" uri="{C3380CC4-5D6E-409C-BE32-E72D297353CC}">
              <c16:uniqueId val="{00000001-6AB7-4C32-92FA-7470AFD33A49}"/>
            </c:ext>
          </c:extLst>
        </c:ser>
        <c:ser>
          <c:idx val="1"/>
          <c:order val="2"/>
          <c:tx>
            <c:strRef>
              <c:f>'4. Työllisyys'!$A$271</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Työllisyys'!$B$271:$X$271</c:f>
              <c:numCache>
                <c:formatCode>#,##0</c:formatCode>
                <c:ptCount val="23"/>
                <c:pt idx="0">
                  <c:v>405</c:v>
                </c:pt>
                <c:pt idx="1">
                  <c:v>383</c:v>
                </c:pt>
                <c:pt idx="2">
                  <c:v>389</c:v>
                </c:pt>
                <c:pt idx="3">
                  <c:v>370</c:v>
                </c:pt>
                <c:pt idx="4">
                  <c:v>350</c:v>
                </c:pt>
                <c:pt idx="5">
                  <c:v>342</c:v>
                </c:pt>
                <c:pt idx="6">
                  <c:v>341</c:v>
                </c:pt>
                <c:pt idx="7">
                  <c:v>319</c:v>
                </c:pt>
                <c:pt idx="8">
                  <c:v>332</c:v>
                </c:pt>
                <c:pt idx="9">
                  <c:v>324</c:v>
                </c:pt>
                <c:pt idx="10">
                  <c:v>334</c:v>
                </c:pt>
                <c:pt idx="11">
                  <c:v>300</c:v>
                </c:pt>
                <c:pt idx="12">
                  <c:v>308</c:v>
                </c:pt>
                <c:pt idx="13">
                  <c:v>288</c:v>
                </c:pt>
                <c:pt idx="14">
                  <c:v>272</c:v>
                </c:pt>
                <c:pt idx="15">
                  <c:v>255</c:v>
                </c:pt>
                <c:pt idx="16">
                  <c:v>255</c:v>
                </c:pt>
                <c:pt idx="17">
                  <c:v>250</c:v>
                </c:pt>
                <c:pt idx="18">
                  <c:v>259</c:v>
                </c:pt>
                <c:pt idx="19">
                  <c:v>253</c:v>
                </c:pt>
                <c:pt idx="20">
                  <c:v>265</c:v>
                </c:pt>
                <c:pt idx="21">
                  <c:v>260</c:v>
                </c:pt>
                <c:pt idx="22">
                  <c:v>257</c:v>
                </c:pt>
              </c:numCache>
            </c:numRef>
          </c:val>
          <c:extLst>
            <c:ext xmlns:c16="http://schemas.microsoft.com/office/drawing/2014/chart" uri="{C3380CC4-5D6E-409C-BE32-E72D297353CC}">
              <c16:uniqueId val="{00000002-6AB7-4C32-92FA-7470AFD33A49}"/>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Työllisyys'!$A$269</c:f>
              <c:strCache>
                <c:ptCount val="1"/>
                <c:pt idx="0">
                  <c:v>Työlliset yhteensä</c:v>
                </c:pt>
              </c:strCache>
            </c:strRef>
          </c:tx>
          <c:spPr>
            <a:ln w="28575"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Työllisyys'!$B$269:$X$269</c:f>
              <c:numCache>
                <c:formatCode>#,##0</c:formatCode>
                <c:ptCount val="23"/>
                <c:pt idx="0">
                  <c:v>603</c:v>
                </c:pt>
                <c:pt idx="1">
                  <c:v>578</c:v>
                </c:pt>
                <c:pt idx="2">
                  <c:v>588</c:v>
                </c:pt>
                <c:pt idx="3">
                  <c:v>566</c:v>
                </c:pt>
                <c:pt idx="4">
                  <c:v>569</c:v>
                </c:pt>
                <c:pt idx="5">
                  <c:v>554</c:v>
                </c:pt>
                <c:pt idx="6">
                  <c:v>557</c:v>
                </c:pt>
                <c:pt idx="7">
                  <c:v>570</c:v>
                </c:pt>
                <c:pt idx="8">
                  <c:v>575</c:v>
                </c:pt>
                <c:pt idx="9">
                  <c:v>556</c:v>
                </c:pt>
                <c:pt idx="10">
                  <c:v>569</c:v>
                </c:pt>
                <c:pt idx="11">
                  <c:v>525</c:v>
                </c:pt>
                <c:pt idx="12">
                  <c:v>521</c:v>
                </c:pt>
                <c:pt idx="13">
                  <c:v>515</c:v>
                </c:pt>
                <c:pt idx="14">
                  <c:v>474</c:v>
                </c:pt>
                <c:pt idx="15">
                  <c:v>466</c:v>
                </c:pt>
                <c:pt idx="16">
                  <c:v>486</c:v>
                </c:pt>
                <c:pt idx="17">
                  <c:v>466</c:v>
                </c:pt>
                <c:pt idx="18">
                  <c:v>482</c:v>
                </c:pt>
                <c:pt idx="19">
                  <c:v>457</c:v>
                </c:pt>
                <c:pt idx="20">
                  <c:v>470</c:v>
                </c:pt>
                <c:pt idx="21">
                  <c:v>466</c:v>
                </c:pt>
                <c:pt idx="22">
                  <c:v>456</c:v>
                </c:pt>
              </c:numCache>
            </c:numRef>
          </c:val>
          <c:smooth val="0"/>
          <c:extLst>
            <c:ext xmlns:c16="http://schemas.microsoft.com/office/drawing/2014/chart" uri="{C3380CC4-5D6E-409C-BE32-E72D297353CC}">
              <c16:uniqueId val="{00000000-6AB7-4C32-92FA-7470AFD33A49}"/>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996963082844996"/>
          <c:y val="0.14700973770405995"/>
          <c:w val="0.75037078370344534"/>
          <c:h val="0.68217982038495839"/>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E93A-4AF3-AC33-EF04A6473343}"/>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E93A-4AF3-AC33-EF04A6473343}"/>
            </c:ext>
          </c:extLst>
        </c:ser>
        <c:ser>
          <c:idx val="2"/>
          <c:order val="2"/>
          <c:tx>
            <c:strRef>
              <c:f>'5. Osaaminen'!$A$9</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Osaaminen'!$B$9:$Q$9</c:f>
              <c:numCache>
                <c:formatCode>0.0</c:formatCode>
                <c:ptCount val="16"/>
                <c:pt idx="0">
                  <c:v>52.5</c:v>
                </c:pt>
                <c:pt idx="1">
                  <c:v>54.5</c:v>
                </c:pt>
                <c:pt idx="2">
                  <c:v>55.3</c:v>
                </c:pt>
                <c:pt idx="3">
                  <c:v>56.9</c:v>
                </c:pt>
                <c:pt idx="4">
                  <c:v>57.2</c:v>
                </c:pt>
                <c:pt idx="5">
                  <c:v>58</c:v>
                </c:pt>
                <c:pt idx="6">
                  <c:v>59.7</c:v>
                </c:pt>
                <c:pt idx="7">
                  <c:v>60.2</c:v>
                </c:pt>
                <c:pt idx="8">
                  <c:v>60.7</c:v>
                </c:pt>
                <c:pt idx="9">
                  <c:v>62.2</c:v>
                </c:pt>
                <c:pt idx="10">
                  <c:v>63</c:v>
                </c:pt>
                <c:pt idx="11">
                  <c:v>63.9</c:v>
                </c:pt>
                <c:pt idx="12">
                  <c:v>64.8</c:v>
                </c:pt>
                <c:pt idx="13">
                  <c:v>66.2</c:v>
                </c:pt>
                <c:pt idx="14">
                  <c:v>67</c:v>
                </c:pt>
                <c:pt idx="15">
                  <c:v>68.2</c:v>
                </c:pt>
              </c:numCache>
            </c:numRef>
          </c:val>
          <c:smooth val="0"/>
          <c:extLst>
            <c:ext xmlns:c16="http://schemas.microsoft.com/office/drawing/2014/chart" uri="{C3380CC4-5D6E-409C-BE32-E72D297353CC}">
              <c16:uniqueId val="{00000002-E93A-4AF3-AC33-EF04A647334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Etelä-Savossa ja koko maassa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949840956755595"/>
          <c:y val="0.16930165324872623"/>
          <c:w val="0.85755170575946527"/>
          <c:h val="0.69472290114566659"/>
        </c:manualLayout>
      </c:layout>
      <c:barChart>
        <c:barDir val="col"/>
        <c:grouping val="clustered"/>
        <c:varyColors val="0"/>
        <c:ser>
          <c:idx val="0"/>
          <c:order val="0"/>
          <c:tx>
            <c:strRef>
              <c:f>'1.A Väestö ja muuttoliike'!$A$80</c:f>
              <c:strCache>
                <c:ptCount val="1"/>
                <c:pt idx="0">
                  <c:v>KOKO MAA</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muuttoliike'!$B$80:$X$80</c:f>
              <c:numCache>
                <c:formatCode>#\ ##0.0</c:formatCode>
                <c:ptCount val="23"/>
                <c:pt idx="0">
                  <c:v>22.413242188220963</c:v>
                </c:pt>
                <c:pt idx="1">
                  <c:v>22.652011267158294</c:v>
                </c:pt>
                <c:pt idx="2">
                  <c:v>22.942481473671268</c:v>
                </c:pt>
                <c:pt idx="3">
                  <c:v>23.324508667867512</c:v>
                </c:pt>
                <c:pt idx="4">
                  <c:v>23.801592100623555</c:v>
                </c:pt>
                <c:pt idx="5">
                  <c:v>23.981820727005559</c:v>
                </c:pt>
                <c:pt idx="6">
                  <c:v>24.770541225876855</c:v>
                </c:pt>
                <c:pt idx="7">
                  <c:v>24.789423402913275</c:v>
                </c:pt>
                <c:pt idx="8">
                  <c:v>25.177726522995219</c:v>
                </c:pt>
                <c:pt idx="9">
                  <c:v>25.627001491557177</c:v>
                </c:pt>
                <c:pt idx="10">
                  <c:v>26.533923877742872</c:v>
                </c:pt>
                <c:pt idx="11">
                  <c:v>27.731062702309462</c:v>
                </c:pt>
                <c:pt idx="12">
                  <c:v>28.949878720726147</c:v>
                </c:pt>
                <c:pt idx="13">
                  <c:v>30.189627574004874</c:v>
                </c:pt>
                <c:pt idx="14">
                  <c:v>31.327902606295442</c:v>
                </c:pt>
                <c:pt idx="15">
                  <c:v>32.383046795122056</c:v>
                </c:pt>
                <c:pt idx="16">
                  <c:v>33.244496326258748</c:v>
                </c:pt>
                <c:pt idx="17">
                  <c:v>34.248768945004166</c:v>
                </c:pt>
                <c:pt idx="18">
                  <c:v>35.117760973380342</c:v>
                </c:pt>
                <c:pt idx="19">
                  <c:v>35.9707997295925</c:v>
                </c:pt>
                <c:pt idx="20">
                  <c:v>36.755639606039701</c:v>
                </c:pt>
                <c:pt idx="21">
                  <c:v>37.427046381017675</c:v>
                </c:pt>
                <c:pt idx="22">
                  <c:v>37.750409651891395</c:v>
                </c:pt>
              </c:numCache>
            </c:numRef>
          </c:val>
          <c:extLst>
            <c:ext xmlns:c16="http://schemas.microsoft.com/office/drawing/2014/chart" uri="{C3380CC4-5D6E-409C-BE32-E72D297353CC}">
              <c16:uniqueId val="{00000000-84CD-4BFE-9E52-320686BE9DE5}"/>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84CD-4BFE-9E52-320686BE9DE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Enonkoskella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Osaaminen'!$A$29</c:f>
              <c:strCache>
                <c:ptCount val="1"/>
                <c:pt idx="0">
                  <c:v>Enonkoski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Osaaminen'!$B$29:$Q$29</c:f>
              <c:numCache>
                <c:formatCode>#,##0</c:formatCode>
                <c:ptCount val="16"/>
                <c:pt idx="0">
                  <c:v>12</c:v>
                </c:pt>
                <c:pt idx="1">
                  <c:v>11</c:v>
                </c:pt>
                <c:pt idx="2">
                  <c:v>14</c:v>
                </c:pt>
                <c:pt idx="3">
                  <c:v>9</c:v>
                </c:pt>
                <c:pt idx="4">
                  <c:v>10</c:v>
                </c:pt>
                <c:pt idx="5">
                  <c:v>12</c:v>
                </c:pt>
                <c:pt idx="6">
                  <c:v>10</c:v>
                </c:pt>
                <c:pt idx="7">
                  <c:v>6</c:v>
                </c:pt>
                <c:pt idx="8">
                  <c:v>5</c:v>
                </c:pt>
                <c:pt idx="9">
                  <c:v>5</c:v>
                </c:pt>
                <c:pt idx="10">
                  <c:v>5</c:v>
                </c:pt>
                <c:pt idx="11">
                  <c:v>4</c:v>
                </c:pt>
                <c:pt idx="12">
                  <c:v>4</c:v>
                </c:pt>
                <c:pt idx="13">
                  <c:v>5</c:v>
                </c:pt>
                <c:pt idx="14">
                  <c:v>3</c:v>
                </c:pt>
                <c:pt idx="15">
                  <c:v>6</c:v>
                </c:pt>
              </c:numCache>
            </c:numRef>
          </c:val>
          <c:smooth val="0"/>
          <c:extLst>
            <c:ext xmlns:c16="http://schemas.microsoft.com/office/drawing/2014/chart" uri="{C3380CC4-5D6E-409C-BE32-E72D297353CC}">
              <c16:uniqueId val="{00000000-EDFF-4F18-8379-B3D8F22AE42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42956934346711"/>
          <c:y val="0.1771913970030512"/>
          <c:w val="0.85040013012323912"/>
          <c:h val="0.65793973622418089"/>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2-83F8-4886-B6CF-E5AFA1E1EC7B}"/>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0-83F8-4886-B6CF-E5AFA1E1EC7B}"/>
            </c:ext>
          </c:extLst>
        </c:ser>
        <c:ser>
          <c:idx val="1"/>
          <c:order val="2"/>
          <c:tx>
            <c:strRef>
              <c:f>'6. SOTE-tilastot'!$A$7</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SOTE-tilastot'!$B$7:$V$7</c:f>
              <c:numCache>
                <c:formatCode>#,##0</c:formatCode>
                <c:ptCount val="21"/>
                <c:pt idx="0">
                  <c:v>1751.5</c:v>
                </c:pt>
                <c:pt idx="1">
                  <c:v>1894.4</c:v>
                </c:pt>
                <c:pt idx="2">
                  <c:v>2167.3000000000002</c:v>
                </c:pt>
                <c:pt idx="3">
                  <c:v>2401.3000000000002</c:v>
                </c:pt>
                <c:pt idx="4">
                  <c:v>2451.1</c:v>
                </c:pt>
                <c:pt idx="5">
                  <c:v>2694.7</c:v>
                </c:pt>
                <c:pt idx="6">
                  <c:v>2809.6</c:v>
                </c:pt>
                <c:pt idx="7">
                  <c:v>2735.2</c:v>
                </c:pt>
                <c:pt idx="8">
                  <c:v>3149.5</c:v>
                </c:pt>
                <c:pt idx="9">
                  <c:v>3301.8</c:v>
                </c:pt>
                <c:pt idx="10">
                  <c:v>3413.6</c:v>
                </c:pt>
                <c:pt idx="11">
                  <c:v>3602.8</c:v>
                </c:pt>
                <c:pt idx="12">
                  <c:v>4076.4</c:v>
                </c:pt>
                <c:pt idx="13">
                  <c:v>4113</c:v>
                </c:pt>
                <c:pt idx="14">
                  <c:v>4110.3999999999996</c:v>
                </c:pt>
                <c:pt idx="15">
                  <c:v>4302.1000000000004</c:v>
                </c:pt>
                <c:pt idx="16">
                  <c:v>4079.8</c:v>
                </c:pt>
                <c:pt idx="17">
                  <c:v>4774.7</c:v>
                </c:pt>
                <c:pt idx="18">
                  <c:v>4710.3</c:v>
                </c:pt>
                <c:pt idx="19">
                  <c:v>4650.3</c:v>
                </c:pt>
                <c:pt idx="20">
                  <c:v>4740</c:v>
                </c:pt>
              </c:numCache>
            </c:numRef>
          </c:val>
          <c:smooth val="0"/>
          <c:extLst>
            <c:ext xmlns:c16="http://schemas.microsoft.com/office/drawing/2014/chart" uri="{C3380CC4-5D6E-409C-BE32-E72D297353CC}">
              <c16:uniqueId val="{00000001-83F8-4886-B6CF-E5AFA1E1EC7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2-AC3A-47B7-9EC5-449C03CEBC9C}"/>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0-AC3A-47B7-9EC5-449C03CEBC9C}"/>
            </c:ext>
          </c:extLst>
        </c:ser>
        <c:ser>
          <c:idx val="0"/>
          <c:order val="2"/>
          <c:tx>
            <c:strRef>
              <c:f>'6. SOTE-tilastot'!$A$34</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SOTE-tilastot'!$B$34:$V$34</c:f>
              <c:numCache>
                <c:formatCode>#,##0</c:formatCode>
                <c:ptCount val="21"/>
                <c:pt idx="0">
                  <c:v>363.4</c:v>
                </c:pt>
                <c:pt idx="1">
                  <c:v>392.5</c:v>
                </c:pt>
                <c:pt idx="2">
                  <c:v>489.7</c:v>
                </c:pt>
                <c:pt idx="3">
                  <c:v>520.29999999999995</c:v>
                </c:pt>
                <c:pt idx="4">
                  <c:v>522.4</c:v>
                </c:pt>
                <c:pt idx="5">
                  <c:v>546.4</c:v>
                </c:pt>
                <c:pt idx="6">
                  <c:v>533.6</c:v>
                </c:pt>
                <c:pt idx="7">
                  <c:v>464.5</c:v>
                </c:pt>
                <c:pt idx="8">
                  <c:v>487.9</c:v>
                </c:pt>
                <c:pt idx="9">
                  <c:v>515.79999999999995</c:v>
                </c:pt>
                <c:pt idx="10">
                  <c:v>596.9</c:v>
                </c:pt>
                <c:pt idx="11">
                  <c:v>708.2</c:v>
                </c:pt>
                <c:pt idx="12">
                  <c:v>659.3</c:v>
                </c:pt>
                <c:pt idx="13">
                  <c:v>720.8</c:v>
                </c:pt>
                <c:pt idx="14">
                  <c:v>668</c:v>
                </c:pt>
                <c:pt idx="15">
                  <c:v>618.5</c:v>
                </c:pt>
                <c:pt idx="16">
                  <c:v>778.4</c:v>
                </c:pt>
                <c:pt idx="17">
                  <c:v>770.5</c:v>
                </c:pt>
                <c:pt idx="18">
                  <c:v>735.9</c:v>
                </c:pt>
                <c:pt idx="19">
                  <c:v>801.6</c:v>
                </c:pt>
                <c:pt idx="20">
                  <c:v>802.8</c:v>
                </c:pt>
              </c:numCache>
            </c:numRef>
          </c:val>
          <c:smooth val="0"/>
          <c:extLst>
            <c:ext xmlns:c16="http://schemas.microsoft.com/office/drawing/2014/chart" uri="{C3380CC4-5D6E-409C-BE32-E72D297353CC}">
              <c16:uniqueId val="{00000001-AC3A-47B7-9EC5-449C03CEBC9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14985823010109"/>
          <c:y val="0.1771913970030512"/>
          <c:w val="0.85626077230023934"/>
          <c:h val="0.66802161623447931"/>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2-9783-4536-A4E5-5FED5A06958A}"/>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0-9783-4536-A4E5-5FED5A06958A}"/>
            </c:ext>
          </c:extLst>
        </c:ser>
        <c:ser>
          <c:idx val="0"/>
          <c:order val="2"/>
          <c:tx>
            <c:strRef>
              <c:f>'6. SOTE-tilastot'!$A$61</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SOTE-tilastot'!$B$61:$X$61</c:f>
              <c:numCache>
                <c:formatCode>#,##0</c:formatCode>
                <c:ptCount val="23"/>
                <c:pt idx="0">
                  <c:v>564.9</c:v>
                </c:pt>
                <c:pt idx="1">
                  <c:v>630.6</c:v>
                </c:pt>
                <c:pt idx="2">
                  <c:v>724.5</c:v>
                </c:pt>
                <c:pt idx="3">
                  <c:v>874.1</c:v>
                </c:pt>
                <c:pt idx="4">
                  <c:v>841.2</c:v>
                </c:pt>
                <c:pt idx="5">
                  <c:v>930.5</c:v>
                </c:pt>
                <c:pt idx="6">
                  <c:v>1050.7</c:v>
                </c:pt>
                <c:pt idx="7">
                  <c:v>1001.2</c:v>
                </c:pt>
                <c:pt idx="8">
                  <c:v>1333.5</c:v>
                </c:pt>
                <c:pt idx="9">
                  <c:v>1396.4</c:v>
                </c:pt>
                <c:pt idx="10">
                  <c:v>1453.3</c:v>
                </c:pt>
                <c:pt idx="11">
                  <c:v>1355</c:v>
                </c:pt>
                <c:pt idx="12">
                  <c:v>1742.2</c:v>
                </c:pt>
                <c:pt idx="13">
                  <c:v>1549.3</c:v>
                </c:pt>
                <c:pt idx="14">
                  <c:v>1373.3</c:v>
                </c:pt>
                <c:pt idx="15">
                  <c:v>1715.5</c:v>
                </c:pt>
                <c:pt idx="16">
                  <c:v>1584.3</c:v>
                </c:pt>
                <c:pt idx="17">
                  <c:v>1895.5</c:v>
                </c:pt>
                <c:pt idx="18">
                  <c:v>1788.6</c:v>
                </c:pt>
                <c:pt idx="19">
                  <c:v>1766.3</c:v>
                </c:pt>
                <c:pt idx="20">
                  <c:v>1824.7</c:v>
                </c:pt>
                <c:pt idx="21">
                  <c:v>1645.5</c:v>
                </c:pt>
                <c:pt idx="22">
                  <c:v>1849.5</c:v>
                </c:pt>
              </c:numCache>
            </c:numRef>
          </c:val>
          <c:smooth val="0"/>
          <c:extLst>
            <c:ext xmlns:c16="http://schemas.microsoft.com/office/drawing/2014/chart" uri="{C3380CC4-5D6E-409C-BE32-E72D297353CC}">
              <c16:uniqueId val="{00000001-9783-4536-A4E5-5FED5A06958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445116252243638"/>
          <c:y val="0.1771913970030512"/>
          <c:w val="0.84741280647418571"/>
          <c:h val="0.66864852320208823"/>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2-F5F2-446B-B12B-FFB2FD4176CE}"/>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0-F5F2-446B-B12B-FFB2FD4176CE}"/>
            </c:ext>
          </c:extLst>
        </c:ser>
        <c:ser>
          <c:idx val="0"/>
          <c:order val="2"/>
          <c:tx>
            <c:strRef>
              <c:f>'6. SOTE-tilastot'!$A$88</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SOTE-tilastot'!$B$88:$V$88</c:f>
              <c:numCache>
                <c:formatCode>0.0</c:formatCode>
                <c:ptCount val="21"/>
                <c:pt idx="0">
                  <c:v>1.6</c:v>
                </c:pt>
                <c:pt idx="1">
                  <c:v>3.3</c:v>
                </c:pt>
                <c:pt idx="2">
                  <c:v>6.1</c:v>
                </c:pt>
                <c:pt idx="3">
                  <c:v>2.9</c:v>
                </c:pt>
                <c:pt idx="4">
                  <c:v>4</c:v>
                </c:pt>
                <c:pt idx="5">
                  <c:v>5.8</c:v>
                </c:pt>
                <c:pt idx="6">
                  <c:v>2.4</c:v>
                </c:pt>
                <c:pt idx="7">
                  <c:v>6</c:v>
                </c:pt>
                <c:pt idx="8">
                  <c:v>4.2</c:v>
                </c:pt>
                <c:pt idx="9">
                  <c:v>2.5</c:v>
                </c:pt>
                <c:pt idx="10">
                  <c:v>3.1</c:v>
                </c:pt>
                <c:pt idx="11">
                  <c:v>3.8</c:v>
                </c:pt>
                <c:pt idx="12">
                  <c:v>17</c:v>
                </c:pt>
                <c:pt idx="13">
                  <c:v>35.5</c:v>
                </c:pt>
                <c:pt idx="14">
                  <c:v>25.9</c:v>
                </c:pt>
                <c:pt idx="15">
                  <c:v>42.8</c:v>
                </c:pt>
                <c:pt idx="16">
                  <c:v>27.5</c:v>
                </c:pt>
                <c:pt idx="17">
                  <c:v>2.8</c:v>
                </c:pt>
                <c:pt idx="18">
                  <c:v>8.5</c:v>
                </c:pt>
                <c:pt idx="19">
                  <c:v>5.0999999999999996</c:v>
                </c:pt>
                <c:pt idx="20">
                  <c:v>2.2000000000000002</c:v>
                </c:pt>
              </c:numCache>
            </c:numRef>
          </c:val>
          <c:smooth val="0"/>
          <c:extLst>
            <c:ext xmlns:c16="http://schemas.microsoft.com/office/drawing/2014/chart" uri="{C3380CC4-5D6E-409C-BE32-E72D297353CC}">
              <c16:uniqueId val="{00000001-F5F2-446B-B12B-FFB2FD4176C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8486156435400389"/>
          <c:w val="0.83858765632502685"/>
          <c:h val="0.64823394771484089"/>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9837-46D4-B097-22CBCDBDFF0A}"/>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9837-46D4-B097-22CBCDBDFF0A}"/>
            </c:ext>
          </c:extLst>
        </c:ser>
        <c:ser>
          <c:idx val="0"/>
          <c:order val="2"/>
          <c:tx>
            <c:strRef>
              <c:f>'6. SOTE-tilastot'!$A$170</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SOTE-tilastot'!$D$170:$U$170</c:f>
              <c:numCache>
                <c:formatCode>0.0</c:formatCode>
                <c:ptCount val="18"/>
                <c:pt idx="0">
                  <c:v>180.2</c:v>
                </c:pt>
                <c:pt idx="1">
                  <c:v>181.7</c:v>
                </c:pt>
                <c:pt idx="2">
                  <c:v>181.3</c:v>
                </c:pt>
                <c:pt idx="3">
                  <c:v>175.1</c:v>
                </c:pt>
                <c:pt idx="4">
                  <c:v>167</c:v>
                </c:pt>
                <c:pt idx="5">
                  <c:v>163.1</c:v>
                </c:pt>
                <c:pt idx="6">
                  <c:v>169.6</c:v>
                </c:pt>
                <c:pt idx="7">
                  <c:v>190.5</c:v>
                </c:pt>
                <c:pt idx="8">
                  <c:v>186.7</c:v>
                </c:pt>
                <c:pt idx="9">
                  <c:v>191.6</c:v>
                </c:pt>
                <c:pt idx="10">
                  <c:v>169.7</c:v>
                </c:pt>
                <c:pt idx="11">
                  <c:v>162.9</c:v>
                </c:pt>
                <c:pt idx="12">
                  <c:v>143.6</c:v>
                </c:pt>
                <c:pt idx="13">
                  <c:v>135.6</c:v>
                </c:pt>
                <c:pt idx="14">
                  <c:v>135.80000000000001</c:v>
                </c:pt>
                <c:pt idx="15">
                  <c:v>138.19999999999999</c:v>
                </c:pt>
                <c:pt idx="16">
                  <c:v>146.80000000000001</c:v>
                </c:pt>
                <c:pt idx="17">
                  <c:v>139.6</c:v>
                </c:pt>
              </c:numCache>
            </c:numRef>
          </c:val>
          <c:smooth val="0"/>
          <c:extLst>
            <c:ext xmlns:c16="http://schemas.microsoft.com/office/drawing/2014/chart" uri="{C3380CC4-5D6E-409C-BE32-E72D297353CC}">
              <c16:uniqueId val="{00000002-9837-46D4-B097-22CBCDBDFF0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Enonkoskella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362192500846032"/>
          <c:y val="0.16185102943456089"/>
          <c:w val="0.80781880507466985"/>
          <c:h val="0.68914156411242344"/>
        </c:manualLayout>
      </c:layout>
      <c:barChart>
        <c:barDir val="col"/>
        <c:grouping val="clustered"/>
        <c:varyColors val="0"/>
        <c:ser>
          <c:idx val="1"/>
          <c:order val="0"/>
          <c:tx>
            <c:v>Uusi asuinrakennus</c:v>
          </c:tx>
          <c:spPr>
            <a:pattFill prst="pct90">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Muuta'!$B$6:$W$6</c:f>
              <c:numCache>
                <c:formatCode>General</c:formatCode>
                <c:ptCount val="22"/>
                <c:pt idx="0">
                  <c:v>10</c:v>
                </c:pt>
                <c:pt idx="1">
                  <c:v>8</c:v>
                </c:pt>
                <c:pt idx="2">
                  <c:v>10</c:v>
                </c:pt>
                <c:pt idx="3">
                  <c:v>9</c:v>
                </c:pt>
                <c:pt idx="4">
                  <c:v>8</c:v>
                </c:pt>
                <c:pt idx="5">
                  <c:v>8</c:v>
                </c:pt>
                <c:pt idx="6">
                  <c:v>13</c:v>
                </c:pt>
                <c:pt idx="7">
                  <c:v>1</c:v>
                </c:pt>
                <c:pt idx="8">
                  <c:v>1</c:v>
                </c:pt>
                <c:pt idx="9">
                  <c:v>0</c:v>
                </c:pt>
                <c:pt idx="10">
                  <c:v>4</c:v>
                </c:pt>
                <c:pt idx="11">
                  <c:v>4</c:v>
                </c:pt>
                <c:pt idx="12">
                  <c:v>1</c:v>
                </c:pt>
                <c:pt idx="13">
                  <c:v>2</c:v>
                </c:pt>
                <c:pt idx="14">
                  <c:v>2</c:v>
                </c:pt>
                <c:pt idx="15">
                  <c:v>1</c:v>
                </c:pt>
                <c:pt idx="16">
                  <c:v>2</c:v>
                </c:pt>
                <c:pt idx="17">
                  <c:v>0</c:v>
                </c:pt>
                <c:pt idx="18">
                  <c:v>2</c:v>
                </c:pt>
                <c:pt idx="19">
                  <c:v>2</c:v>
                </c:pt>
                <c:pt idx="20">
                  <c:v>1</c:v>
                </c:pt>
                <c:pt idx="21">
                  <c:v>2</c:v>
                </c:pt>
              </c:numCache>
            </c:numRef>
          </c:val>
          <c:extLst>
            <c:ext xmlns:c16="http://schemas.microsoft.com/office/drawing/2014/chart" uri="{C3380CC4-5D6E-409C-BE32-E72D297353CC}">
              <c16:uniqueId val="{00000000-D3C1-41EC-A41E-124AF4A86BC6}"/>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Muuta'!$B$24:$W$24</c:f>
              <c:numCache>
                <c:formatCode>General</c:formatCode>
                <c:ptCount val="22"/>
                <c:pt idx="0">
                  <c:v>3</c:v>
                </c:pt>
                <c:pt idx="1">
                  <c:v>11</c:v>
                </c:pt>
                <c:pt idx="2">
                  <c:v>10</c:v>
                </c:pt>
                <c:pt idx="3">
                  <c:v>10</c:v>
                </c:pt>
                <c:pt idx="4">
                  <c:v>12</c:v>
                </c:pt>
                <c:pt idx="5">
                  <c:v>13</c:v>
                </c:pt>
                <c:pt idx="6">
                  <c:v>18</c:v>
                </c:pt>
                <c:pt idx="7">
                  <c:v>5</c:v>
                </c:pt>
                <c:pt idx="8">
                  <c:v>1</c:v>
                </c:pt>
                <c:pt idx="9">
                  <c:v>0</c:v>
                </c:pt>
                <c:pt idx="10">
                  <c:v>10</c:v>
                </c:pt>
                <c:pt idx="11">
                  <c:v>7</c:v>
                </c:pt>
                <c:pt idx="12">
                  <c:v>7</c:v>
                </c:pt>
                <c:pt idx="13">
                  <c:v>1</c:v>
                </c:pt>
                <c:pt idx="14">
                  <c:v>3</c:v>
                </c:pt>
                <c:pt idx="15">
                  <c:v>2</c:v>
                </c:pt>
                <c:pt idx="17">
                  <c:v>2</c:v>
                </c:pt>
                <c:pt idx="18">
                  <c:v>1</c:v>
                </c:pt>
                <c:pt idx="19">
                  <c:v>5</c:v>
                </c:pt>
                <c:pt idx="20">
                  <c:v>6</c:v>
                </c:pt>
                <c:pt idx="21">
                  <c:v>5</c:v>
                </c:pt>
              </c:numCache>
            </c:numRef>
          </c:val>
          <c:extLst>
            <c:ext xmlns:c16="http://schemas.microsoft.com/office/drawing/2014/chart" uri="{C3380CC4-5D6E-409C-BE32-E72D297353CC}">
              <c16:uniqueId val="{00000001-D3C1-41EC-A41E-124AF4A86BC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Enonkoskella 2000, 2005 ja 2010 - 2022</a:t>
            </a:r>
            <a:endParaRPr lang="fi-FI" sz="1600">
              <a:effectLst/>
            </a:endParaRPr>
          </a:p>
        </c:rich>
      </c:tx>
      <c:layout>
        <c:manualLayout>
          <c:xMode val="edge"/>
          <c:yMode val="edge"/>
          <c:x val="8.5351055455031966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4007688304035453"/>
          <c:h val="0.74529183280823996"/>
        </c:manualLayout>
      </c:layout>
      <c:barChart>
        <c:barDir val="col"/>
        <c:grouping val="clustered"/>
        <c:varyColors val="0"/>
        <c:ser>
          <c:idx val="1"/>
          <c:order val="0"/>
          <c:tx>
            <c:strRef>
              <c:f>'7. Muuta'!$A$47</c:f>
              <c:strCache>
                <c:ptCount val="1"/>
                <c:pt idx="0">
                  <c:v>Enonkoski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7927-4740-96FA-4ABA4228A3CC}"/>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7927-4740-96FA-4ABA4228A3CC}"/>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Muuta'!$F$44:$T$44</c:f>
              <c:numCache>
                <c:formatCode>General</c:formatCode>
                <c:ptCount val="15"/>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'7. Muuta'!$F$47:$T$47</c:f>
              <c:numCache>
                <c:formatCode>General</c:formatCode>
                <c:ptCount val="15"/>
                <c:pt idx="0">
                  <c:v>651</c:v>
                </c:pt>
                <c:pt idx="1">
                  <c:v>698</c:v>
                </c:pt>
                <c:pt idx="2">
                  <c:v>700</c:v>
                </c:pt>
                <c:pt idx="3">
                  <c:v>719</c:v>
                </c:pt>
                <c:pt idx="4">
                  <c:v>743</c:v>
                </c:pt>
                <c:pt idx="5" formatCode="#,##0">
                  <c:v>749</c:v>
                </c:pt>
                <c:pt idx="6" formatCode="#,##0">
                  <c:v>757</c:v>
                </c:pt>
                <c:pt idx="7" formatCode="#,##0">
                  <c:v>764</c:v>
                </c:pt>
                <c:pt idx="8" formatCode="#,##0">
                  <c:v>772</c:v>
                </c:pt>
                <c:pt idx="9" formatCode="#,##0">
                  <c:v>774</c:v>
                </c:pt>
                <c:pt idx="10" formatCode="#,##0">
                  <c:v>782</c:v>
                </c:pt>
                <c:pt idx="11" formatCode="#,##0">
                  <c:v>782</c:v>
                </c:pt>
                <c:pt idx="12" formatCode="#,##0">
                  <c:v>755</c:v>
                </c:pt>
                <c:pt idx="13" formatCode="#,##0">
                  <c:v>751</c:v>
                </c:pt>
                <c:pt idx="14" formatCode="#,##0">
                  <c:v>758</c:v>
                </c:pt>
              </c:numCache>
            </c:numRef>
          </c:val>
          <c:extLst>
            <c:ext xmlns:c16="http://schemas.microsoft.com/office/drawing/2014/chart" uri="{C3380CC4-5D6E-409C-BE32-E72D297353CC}">
              <c16:uniqueId val="{00000000-9F39-4F4F-907C-CC5B7090C044}"/>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Enonkoskella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368096781090173E-2"/>
          <c:y val="0.15626319500037256"/>
          <c:w val="0.92905934322815653"/>
          <c:h val="0.7662882577824125"/>
        </c:manualLayout>
      </c:layout>
      <c:lineChart>
        <c:grouping val="standard"/>
        <c:varyColors val="0"/>
        <c:ser>
          <c:idx val="0"/>
          <c:order val="0"/>
          <c:tx>
            <c:strRef>
              <c:f>'1.B Väestö ja muuttoliike-ennus'!$B$111</c:f>
              <c:strCache>
                <c:ptCount val="1"/>
                <c:pt idx="0">
                  <c:v>-14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F5-4B20-86EB-415FD7CEAE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muuttoliike-ennus'!$C$111:$V$111</c:f>
              <c:numCache>
                <c:formatCode>General</c:formatCode>
                <c:ptCount val="20"/>
                <c:pt idx="0">
                  <c:v>156</c:v>
                </c:pt>
                <c:pt idx="1">
                  <c:v>158</c:v>
                </c:pt>
                <c:pt idx="2">
                  <c:v>154</c:v>
                </c:pt>
                <c:pt idx="3">
                  <c:v>152</c:v>
                </c:pt>
                <c:pt idx="4">
                  <c:v>142</c:v>
                </c:pt>
                <c:pt idx="5">
                  <c:v>135</c:v>
                </c:pt>
                <c:pt idx="6">
                  <c:v>129</c:v>
                </c:pt>
                <c:pt idx="7">
                  <c:v>122</c:v>
                </c:pt>
                <c:pt idx="8">
                  <c:v>119</c:v>
                </c:pt>
                <c:pt idx="9">
                  <c:v>114</c:v>
                </c:pt>
                <c:pt idx="10">
                  <c:v>109</c:v>
                </c:pt>
                <c:pt idx="11">
                  <c:v>107</c:v>
                </c:pt>
                <c:pt idx="12">
                  <c:v>108</c:v>
                </c:pt>
                <c:pt idx="13">
                  <c:v>105</c:v>
                </c:pt>
                <c:pt idx="14">
                  <c:v>103</c:v>
                </c:pt>
                <c:pt idx="15">
                  <c:v>101</c:v>
                </c:pt>
                <c:pt idx="16">
                  <c:v>99</c:v>
                </c:pt>
                <c:pt idx="17">
                  <c:v>97</c:v>
                </c:pt>
                <c:pt idx="18">
                  <c:v>96</c:v>
                </c:pt>
                <c:pt idx="19">
                  <c:v>95</c:v>
                </c:pt>
              </c:numCache>
            </c:numRef>
          </c:val>
          <c:smooth val="0"/>
          <c:extLst>
            <c:ext xmlns:c16="http://schemas.microsoft.com/office/drawing/2014/chart" uri="{C3380CC4-5D6E-409C-BE32-E72D297353CC}">
              <c16:uniqueId val="{00000002-E014-4400-9606-433F9111C4E4}"/>
            </c:ext>
          </c:extLst>
        </c:ser>
        <c:ser>
          <c:idx val="1"/>
          <c:order val="1"/>
          <c:tx>
            <c:strRef>
              <c:f>'1.B Väestö ja muuttoliike-ennus'!$B$112</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F5-4B20-86EB-415FD7CEAE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muuttoliike-ennus'!$C$112:$V$112</c:f>
              <c:numCache>
                <c:formatCode>General</c:formatCode>
                <c:ptCount val="20"/>
                <c:pt idx="0">
                  <c:v>672</c:v>
                </c:pt>
                <c:pt idx="1">
                  <c:v>655</c:v>
                </c:pt>
                <c:pt idx="2">
                  <c:v>648</c:v>
                </c:pt>
                <c:pt idx="3">
                  <c:v>634</c:v>
                </c:pt>
                <c:pt idx="4">
                  <c:v>634</c:v>
                </c:pt>
                <c:pt idx="5">
                  <c:v>626</c:v>
                </c:pt>
                <c:pt idx="6">
                  <c:v>614</c:v>
                </c:pt>
                <c:pt idx="7">
                  <c:v>603</c:v>
                </c:pt>
                <c:pt idx="8">
                  <c:v>590</c:v>
                </c:pt>
                <c:pt idx="9">
                  <c:v>576</c:v>
                </c:pt>
                <c:pt idx="10">
                  <c:v>570</c:v>
                </c:pt>
                <c:pt idx="11">
                  <c:v>555</c:v>
                </c:pt>
                <c:pt idx="12">
                  <c:v>545</c:v>
                </c:pt>
                <c:pt idx="13">
                  <c:v>541</c:v>
                </c:pt>
                <c:pt idx="14">
                  <c:v>527</c:v>
                </c:pt>
                <c:pt idx="15">
                  <c:v>526</c:v>
                </c:pt>
                <c:pt idx="16">
                  <c:v>524</c:v>
                </c:pt>
                <c:pt idx="17">
                  <c:v>525</c:v>
                </c:pt>
                <c:pt idx="18">
                  <c:v>521</c:v>
                </c:pt>
                <c:pt idx="19">
                  <c:v>517</c:v>
                </c:pt>
              </c:numCache>
            </c:numRef>
          </c:val>
          <c:smooth val="0"/>
          <c:extLst>
            <c:ext xmlns:c16="http://schemas.microsoft.com/office/drawing/2014/chart" uri="{C3380CC4-5D6E-409C-BE32-E72D297353CC}">
              <c16:uniqueId val="{00000005-E014-4400-9606-433F9111C4E4}"/>
            </c:ext>
          </c:extLst>
        </c:ser>
        <c:ser>
          <c:idx val="2"/>
          <c:order val="2"/>
          <c:tx>
            <c:strRef>
              <c:f>'1.B Väestö ja muuttoliike-ennus'!$B$113</c:f>
              <c:strCache>
                <c:ptCount val="1"/>
                <c:pt idx="0">
                  <c:v>65 -</c:v>
                </c:pt>
              </c:strCache>
            </c:strRef>
          </c:tx>
          <c:spPr>
            <a:ln w="38100" cap="rnd">
              <a:solidFill>
                <a:schemeClr val="accent3"/>
              </a:solidFill>
              <a:prstDash val="sysDash"/>
              <a:round/>
            </a:ln>
            <a:effectLst/>
          </c:spPr>
          <c:marker>
            <c:symbol val="none"/>
          </c:marker>
          <c:dLbls>
            <c:dLbl>
              <c:idx val="21"/>
              <c:layout>
                <c:manualLayout>
                  <c:x val="-2.1990143164319076E-2"/>
                  <c:y val="2.6190941136917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F5-4B20-86EB-415FD7CEAE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muuttoliike-ennus'!$C$105:$V$105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muuttoliike-ennus'!$C$113:$V$113</c:f>
              <c:numCache>
                <c:formatCode>General</c:formatCode>
                <c:ptCount val="20"/>
                <c:pt idx="0">
                  <c:v>528</c:v>
                </c:pt>
                <c:pt idx="1">
                  <c:v>529</c:v>
                </c:pt>
                <c:pt idx="2">
                  <c:v>525</c:v>
                </c:pt>
                <c:pt idx="3">
                  <c:v>528</c:v>
                </c:pt>
                <c:pt idx="4">
                  <c:v>524</c:v>
                </c:pt>
                <c:pt idx="5">
                  <c:v>526</c:v>
                </c:pt>
                <c:pt idx="6">
                  <c:v>531</c:v>
                </c:pt>
                <c:pt idx="7">
                  <c:v>534</c:v>
                </c:pt>
                <c:pt idx="8">
                  <c:v>537</c:v>
                </c:pt>
                <c:pt idx="9">
                  <c:v>540</c:v>
                </c:pt>
                <c:pt idx="10">
                  <c:v>535</c:v>
                </c:pt>
                <c:pt idx="11">
                  <c:v>538</c:v>
                </c:pt>
                <c:pt idx="12">
                  <c:v>532</c:v>
                </c:pt>
                <c:pt idx="13">
                  <c:v>526</c:v>
                </c:pt>
                <c:pt idx="14">
                  <c:v>528</c:v>
                </c:pt>
                <c:pt idx="15">
                  <c:v>518</c:v>
                </c:pt>
                <c:pt idx="16">
                  <c:v>511</c:v>
                </c:pt>
                <c:pt idx="17">
                  <c:v>501</c:v>
                </c:pt>
                <c:pt idx="18">
                  <c:v>494</c:v>
                </c:pt>
                <c:pt idx="19">
                  <c:v>487</c:v>
                </c:pt>
              </c:numCache>
            </c:numRef>
          </c:val>
          <c:smooth val="0"/>
          <c:extLst>
            <c:ext xmlns:c16="http://schemas.microsoft.com/office/drawing/2014/chart" uri="{C3380CC4-5D6E-409C-BE32-E72D297353CC}">
              <c16:uniqueId val="{00000008-E014-4400-9606-433F9111C4E4}"/>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6396186198542346"/>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SOTE-tilastot'!$T$113</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960E-4586-AB1E-54A164065C54}"/>
              </c:ext>
            </c:extLst>
          </c:dPt>
          <c:dPt>
            <c:idx val="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960E-4586-AB1E-54A164065C54}"/>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960E-4586-AB1E-54A164065C5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SOTE-tilastot'!$A$114:$A$129</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SOTE-tilastot'!$T$114:$T$129</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960E-4586-AB1E-54A164065C54}"/>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Etelä-Savon</a:t>
            </a:r>
            <a:r>
              <a:rPr lang="en-US" sz="1600" b="1"/>
              <a:t>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muuttoliike-ennus'!$A$7</c:f>
              <c:strCache>
                <c:ptCount val="1"/>
                <c:pt idx="0">
                  <c:v>Etelä-Savon maakunta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muuttoliike-ennus'!$B$7:$U$7</c:f>
              <c:numCache>
                <c:formatCode>#,##0</c:formatCode>
                <c:ptCount val="20"/>
                <c:pt idx="0">
                  <c:v>131025</c:v>
                </c:pt>
                <c:pt idx="1">
                  <c:v>129368</c:v>
                </c:pt>
                <c:pt idx="2">
                  <c:v>127790</c:v>
                </c:pt>
                <c:pt idx="3">
                  <c:v>126273</c:v>
                </c:pt>
                <c:pt idx="4">
                  <c:v>124814</c:v>
                </c:pt>
                <c:pt idx="5">
                  <c:v>123403</c:v>
                </c:pt>
                <c:pt idx="6">
                  <c:v>122048</c:v>
                </c:pt>
                <c:pt idx="7">
                  <c:v>120728</c:v>
                </c:pt>
                <c:pt idx="8">
                  <c:v>119446</c:v>
                </c:pt>
                <c:pt idx="9">
                  <c:v>118190</c:v>
                </c:pt>
                <c:pt idx="10">
                  <c:v>116961</c:v>
                </c:pt>
                <c:pt idx="11">
                  <c:v>115760</c:v>
                </c:pt>
                <c:pt idx="12">
                  <c:v>114566</c:v>
                </c:pt>
                <c:pt idx="13">
                  <c:v>113405</c:v>
                </c:pt>
                <c:pt idx="14">
                  <c:v>112271</c:v>
                </c:pt>
                <c:pt idx="15">
                  <c:v>111157</c:v>
                </c:pt>
                <c:pt idx="16">
                  <c:v>110078</c:v>
                </c:pt>
                <c:pt idx="17">
                  <c:v>109038</c:v>
                </c:pt>
                <c:pt idx="18">
                  <c:v>108025</c:v>
                </c:pt>
                <c:pt idx="19">
                  <c:v>107041</c:v>
                </c:pt>
              </c:numCache>
            </c:numRef>
          </c:val>
          <c:extLst>
            <c:ext xmlns:c16="http://schemas.microsoft.com/office/drawing/2014/chart" uri="{C3380CC4-5D6E-409C-BE32-E72D297353CC}">
              <c16:uniqueId val="{00000000-69F5-49C7-8C33-FDD04C75CBB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2019,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SOTE-tilastot'!$U$141</c:f>
              <c:strCache>
                <c:ptCount val="1"/>
                <c:pt idx="0">
                  <c:v>2019</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0018-4C6C-8FAD-6D66AC90DBD6}"/>
              </c:ext>
            </c:extLst>
          </c:dPt>
          <c:dPt>
            <c:idx val="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0018-4C6C-8FAD-6D66AC90DBD6}"/>
              </c:ext>
            </c:extLst>
          </c:dPt>
          <c:dPt>
            <c:idx val="13"/>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C76C-4579-8169-177EF3921CC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SOTE-tilastot'!$A$142:$A$155</c:f>
              <c:strCache>
                <c:ptCount val="14"/>
                <c:pt idx="0">
                  <c:v>Etelä-Savo</c:v>
                </c:pt>
                <c:pt idx="1">
                  <c:v>Enonkoski</c:v>
                </c:pt>
                <c:pt idx="2">
                  <c:v>Hirvensalmi</c:v>
                </c:pt>
                <c:pt idx="3">
                  <c:v>Juva</c:v>
                </c:pt>
                <c:pt idx="4">
                  <c:v>Kangasniemi</c:v>
                </c:pt>
                <c:pt idx="5">
                  <c:v>Mikkeli</c:v>
                </c:pt>
                <c:pt idx="6">
                  <c:v>Mäntyharju</c:v>
                </c:pt>
                <c:pt idx="7">
                  <c:v>Pertunmaa</c:v>
                </c:pt>
                <c:pt idx="8">
                  <c:v>Pieksämäki</c:v>
                </c:pt>
                <c:pt idx="9">
                  <c:v>Puumala</c:v>
                </c:pt>
                <c:pt idx="10">
                  <c:v>Rantasalmi</c:v>
                </c:pt>
                <c:pt idx="11">
                  <c:v>Savonlinna</c:v>
                </c:pt>
                <c:pt idx="12">
                  <c:v>Sulkava</c:v>
                </c:pt>
                <c:pt idx="13">
                  <c:v>Koko maa</c:v>
                </c:pt>
              </c:strCache>
            </c:strRef>
          </c:cat>
          <c:val>
            <c:numRef>
              <c:f>'6. SOTE-tilastot'!$U$142:$U$155</c:f>
              <c:numCache>
                <c:formatCode>0.0</c:formatCode>
                <c:ptCount val="14"/>
                <c:pt idx="0">
                  <c:v>112.4</c:v>
                </c:pt>
                <c:pt idx="1">
                  <c:v>119.1</c:v>
                </c:pt>
                <c:pt idx="2">
                  <c:v>120.8</c:v>
                </c:pt>
                <c:pt idx="3">
                  <c:v>103.6</c:v>
                </c:pt>
                <c:pt idx="4">
                  <c:v>115.2</c:v>
                </c:pt>
                <c:pt idx="5">
                  <c:v>109.4</c:v>
                </c:pt>
                <c:pt idx="6">
                  <c:v>120.5</c:v>
                </c:pt>
                <c:pt idx="7">
                  <c:v>123.3</c:v>
                </c:pt>
                <c:pt idx="8">
                  <c:v>127.8</c:v>
                </c:pt>
                <c:pt idx="9">
                  <c:v>116.5</c:v>
                </c:pt>
                <c:pt idx="10">
                  <c:v>116.7</c:v>
                </c:pt>
                <c:pt idx="11">
                  <c:v>107.1</c:v>
                </c:pt>
                <c:pt idx="12">
                  <c:v>99.3</c:v>
                </c:pt>
                <c:pt idx="13">
                  <c:v>100</c:v>
                </c:pt>
              </c:numCache>
            </c:numRef>
          </c:val>
          <c:extLst>
            <c:ext xmlns:c16="http://schemas.microsoft.com/office/drawing/2014/chart" uri="{C3380CC4-5D6E-409C-BE32-E72D297353CC}">
              <c16:uniqueId val="{00000004-0018-4C6C-8FAD-6D66AC90DBD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Kilpailukyky'!$B$4:$R$4</c:f>
              <c:numCache>
                <c:formatCode>#,##0</c:formatCode>
                <c:ptCount val="17"/>
                <c:pt idx="0">
                  <c:v>22531.8</c:v>
                </c:pt>
                <c:pt idx="1">
                  <c:v>23278.1</c:v>
                </c:pt>
                <c:pt idx="2">
                  <c:v>25985.7</c:v>
                </c:pt>
                <c:pt idx="3">
                  <c:v>25910.7</c:v>
                </c:pt>
                <c:pt idx="4">
                  <c:v>24351.1</c:v>
                </c:pt>
                <c:pt idx="5">
                  <c:v>25667.5</c:v>
                </c:pt>
                <c:pt idx="6">
                  <c:v>26996.799999999999</c:v>
                </c:pt>
                <c:pt idx="7">
                  <c:v>28255.9</c:v>
                </c:pt>
                <c:pt idx="8">
                  <c:v>28736.799999999999</c:v>
                </c:pt>
                <c:pt idx="9">
                  <c:v>30059.9</c:v>
                </c:pt>
                <c:pt idx="10">
                  <c:v>29757.599999999999</c:v>
                </c:pt>
                <c:pt idx="11">
                  <c:v>30823.8</c:v>
                </c:pt>
                <c:pt idx="12">
                  <c:v>31654.3</c:v>
                </c:pt>
                <c:pt idx="13">
                  <c:v>32728.3</c:v>
                </c:pt>
                <c:pt idx="14">
                  <c:v>33316.5</c:v>
                </c:pt>
                <c:pt idx="15">
                  <c:v>33468.1</c:v>
                </c:pt>
                <c:pt idx="16">
                  <c:v>34808</c:v>
                </c:pt>
              </c:numCache>
            </c:numRef>
          </c:val>
          <c:smooth val="0"/>
          <c:extLst>
            <c:ext xmlns:c16="http://schemas.microsoft.com/office/drawing/2014/chart" uri="{C3380CC4-5D6E-409C-BE32-E72D297353CC}">
              <c16:uniqueId val="{00000000-6503-4658-B279-E6B5FA0451F9}"/>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Kilpailukyky'!$B$5:$R$5</c:f>
              <c:numCache>
                <c:formatCode>#,##0</c:formatCode>
                <c:ptCount val="17"/>
                <c:pt idx="0">
                  <c:v>23811.8</c:v>
                </c:pt>
                <c:pt idx="1">
                  <c:v>24483.5</c:v>
                </c:pt>
                <c:pt idx="2">
                  <c:v>27055.9</c:v>
                </c:pt>
                <c:pt idx="3">
                  <c:v>26773.7</c:v>
                </c:pt>
                <c:pt idx="4">
                  <c:v>25899.599999999999</c:v>
                </c:pt>
                <c:pt idx="5">
                  <c:v>27302.2</c:v>
                </c:pt>
                <c:pt idx="6">
                  <c:v>27858.400000000001</c:v>
                </c:pt>
                <c:pt idx="7">
                  <c:v>29903.3</c:v>
                </c:pt>
                <c:pt idx="8">
                  <c:v>29699.7</c:v>
                </c:pt>
                <c:pt idx="9">
                  <c:v>31744</c:v>
                </c:pt>
                <c:pt idx="10">
                  <c:v>31885</c:v>
                </c:pt>
                <c:pt idx="11">
                  <c:v>32933.699999999997</c:v>
                </c:pt>
                <c:pt idx="12">
                  <c:v>34121.199999999997</c:v>
                </c:pt>
                <c:pt idx="13">
                  <c:v>34543</c:v>
                </c:pt>
                <c:pt idx="14">
                  <c:v>35330.199999999997</c:v>
                </c:pt>
                <c:pt idx="15">
                  <c:v>35241.5</c:v>
                </c:pt>
                <c:pt idx="16">
                  <c:v>36978.699999999997</c:v>
                </c:pt>
              </c:numCache>
            </c:numRef>
          </c:val>
          <c:smooth val="0"/>
          <c:extLst>
            <c:ext xmlns:c16="http://schemas.microsoft.com/office/drawing/2014/chart" uri="{C3380CC4-5D6E-409C-BE32-E72D297353CC}">
              <c16:uniqueId val="{00000001-6503-4658-B279-E6B5FA0451F9}"/>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Kilpailukyky'!$B$6:$R$6</c:f>
              <c:numCache>
                <c:formatCode>#,##0</c:formatCode>
                <c:ptCount val="17"/>
                <c:pt idx="0">
                  <c:v>22058.5</c:v>
                </c:pt>
                <c:pt idx="1">
                  <c:v>23110.5</c:v>
                </c:pt>
                <c:pt idx="2">
                  <c:v>25664.2</c:v>
                </c:pt>
                <c:pt idx="3">
                  <c:v>24514</c:v>
                </c:pt>
                <c:pt idx="4">
                  <c:v>22030.9</c:v>
                </c:pt>
                <c:pt idx="5">
                  <c:v>23231.3</c:v>
                </c:pt>
                <c:pt idx="6">
                  <c:v>25234.7</c:v>
                </c:pt>
                <c:pt idx="7">
                  <c:v>25801.8</c:v>
                </c:pt>
                <c:pt idx="8">
                  <c:v>27597.4</c:v>
                </c:pt>
                <c:pt idx="9">
                  <c:v>26845.4</c:v>
                </c:pt>
                <c:pt idx="10">
                  <c:v>26849.599999999999</c:v>
                </c:pt>
                <c:pt idx="11">
                  <c:v>27707.8</c:v>
                </c:pt>
                <c:pt idx="12">
                  <c:v>28215.4</c:v>
                </c:pt>
                <c:pt idx="13">
                  <c:v>29715.5</c:v>
                </c:pt>
                <c:pt idx="14">
                  <c:v>30454.1</c:v>
                </c:pt>
                <c:pt idx="15">
                  <c:v>31203</c:v>
                </c:pt>
                <c:pt idx="16">
                  <c:v>32505</c:v>
                </c:pt>
              </c:numCache>
            </c:numRef>
          </c:val>
          <c:smooth val="0"/>
          <c:extLst>
            <c:ext xmlns:c16="http://schemas.microsoft.com/office/drawing/2014/chart" uri="{C3380CC4-5D6E-409C-BE32-E72D297353CC}">
              <c16:uniqueId val="{00000002-6503-4658-B279-E6B5FA0451F9}"/>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Kilpailukyky'!$B$7:$R$7</c:f>
              <c:numCache>
                <c:formatCode>#,##0</c:formatCode>
                <c:ptCount val="17"/>
                <c:pt idx="0">
                  <c:v>19933.2</c:v>
                </c:pt>
                <c:pt idx="1">
                  <c:v>20348</c:v>
                </c:pt>
                <c:pt idx="2">
                  <c:v>23657.7</c:v>
                </c:pt>
                <c:pt idx="3">
                  <c:v>25938.6</c:v>
                </c:pt>
                <c:pt idx="4">
                  <c:v>24064.5</c:v>
                </c:pt>
                <c:pt idx="5">
                  <c:v>25325.5</c:v>
                </c:pt>
                <c:pt idx="6">
                  <c:v>27618.7</c:v>
                </c:pt>
                <c:pt idx="7">
                  <c:v>27863.8</c:v>
                </c:pt>
                <c:pt idx="8">
                  <c:v>27982.6</c:v>
                </c:pt>
                <c:pt idx="9">
                  <c:v>30799.200000000001</c:v>
                </c:pt>
                <c:pt idx="10">
                  <c:v>28663.8</c:v>
                </c:pt>
                <c:pt idx="11">
                  <c:v>30082.400000000001</c:v>
                </c:pt>
                <c:pt idx="12">
                  <c:v>30369</c:v>
                </c:pt>
                <c:pt idx="13">
                  <c:v>32540.7</c:v>
                </c:pt>
                <c:pt idx="14">
                  <c:v>32228</c:v>
                </c:pt>
                <c:pt idx="15">
                  <c:v>32059</c:v>
                </c:pt>
                <c:pt idx="16">
                  <c:v>32284.2</c:v>
                </c:pt>
              </c:numCache>
            </c:numRef>
          </c:val>
          <c:smooth val="0"/>
          <c:extLst>
            <c:ext xmlns:c16="http://schemas.microsoft.com/office/drawing/2014/chart" uri="{C3380CC4-5D6E-409C-BE32-E72D297353CC}">
              <c16:uniqueId val="{00000003-6503-4658-B279-E6B5FA0451F9}"/>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2005 - 2021,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Kilpailukyky'!$B$10:$R$10</c:f>
              <c:numCache>
                <c:formatCode>0.0</c:formatCode>
                <c:ptCount val="17"/>
                <c:pt idx="0">
                  <c:v>71.8</c:v>
                </c:pt>
                <c:pt idx="1">
                  <c:v>70.900000000000006</c:v>
                </c:pt>
                <c:pt idx="2">
                  <c:v>73.5</c:v>
                </c:pt>
                <c:pt idx="3">
                  <c:v>70.900000000000006</c:v>
                </c:pt>
                <c:pt idx="4">
                  <c:v>71.5</c:v>
                </c:pt>
                <c:pt idx="5">
                  <c:v>73.2</c:v>
                </c:pt>
                <c:pt idx="6">
                  <c:v>73.5</c:v>
                </c:pt>
                <c:pt idx="7">
                  <c:v>76.099999999999994</c:v>
                </c:pt>
                <c:pt idx="8">
                  <c:v>76.5</c:v>
                </c:pt>
                <c:pt idx="9">
                  <c:v>79.400000000000006</c:v>
                </c:pt>
                <c:pt idx="10">
                  <c:v>77.099999999999994</c:v>
                </c:pt>
                <c:pt idx="11">
                  <c:v>77.900000000000006</c:v>
                </c:pt>
                <c:pt idx="12">
                  <c:v>77</c:v>
                </c:pt>
                <c:pt idx="13">
                  <c:v>77.3</c:v>
                </c:pt>
                <c:pt idx="14">
                  <c:v>76.7</c:v>
                </c:pt>
                <c:pt idx="15">
                  <c:v>77.7</c:v>
                </c:pt>
                <c:pt idx="16">
                  <c:v>76.900000000000006</c:v>
                </c:pt>
              </c:numCache>
            </c:numRef>
          </c:val>
          <c:smooth val="0"/>
          <c:extLst>
            <c:ext xmlns:c16="http://schemas.microsoft.com/office/drawing/2014/chart" uri="{C3380CC4-5D6E-409C-BE32-E72D297353CC}">
              <c16:uniqueId val="{00000000-3E31-4F9A-9047-9531DDFB783A}"/>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Kilpailukyky'!$B$11:$R$11</c:f>
              <c:numCache>
                <c:formatCode>0.0</c:formatCode>
                <c:ptCount val="17"/>
                <c:pt idx="0">
                  <c:v>75.900000000000006</c:v>
                </c:pt>
                <c:pt idx="1">
                  <c:v>74.599999999999994</c:v>
                </c:pt>
                <c:pt idx="2">
                  <c:v>76.5</c:v>
                </c:pt>
                <c:pt idx="3">
                  <c:v>73.2</c:v>
                </c:pt>
                <c:pt idx="4">
                  <c:v>76.099999999999994</c:v>
                </c:pt>
                <c:pt idx="5">
                  <c:v>77.8</c:v>
                </c:pt>
                <c:pt idx="6">
                  <c:v>75.8</c:v>
                </c:pt>
                <c:pt idx="7">
                  <c:v>80.5</c:v>
                </c:pt>
                <c:pt idx="8">
                  <c:v>79.099999999999994</c:v>
                </c:pt>
                <c:pt idx="9">
                  <c:v>83.8</c:v>
                </c:pt>
                <c:pt idx="10">
                  <c:v>82.7</c:v>
                </c:pt>
                <c:pt idx="11">
                  <c:v>83.2</c:v>
                </c:pt>
                <c:pt idx="12">
                  <c:v>83.1</c:v>
                </c:pt>
                <c:pt idx="13">
                  <c:v>81.599999999999994</c:v>
                </c:pt>
                <c:pt idx="14">
                  <c:v>81.3</c:v>
                </c:pt>
                <c:pt idx="15">
                  <c:v>81.900000000000006</c:v>
                </c:pt>
                <c:pt idx="16">
                  <c:v>81.7</c:v>
                </c:pt>
              </c:numCache>
            </c:numRef>
          </c:val>
          <c:smooth val="0"/>
          <c:extLst>
            <c:ext xmlns:c16="http://schemas.microsoft.com/office/drawing/2014/chart" uri="{C3380CC4-5D6E-409C-BE32-E72D297353CC}">
              <c16:uniqueId val="{00000001-3E31-4F9A-9047-9531DDFB783A}"/>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Kilpailukyky'!$B$12:$R$12</c:f>
              <c:numCache>
                <c:formatCode>0.0</c:formatCode>
                <c:ptCount val="17"/>
                <c:pt idx="0">
                  <c:v>70.3</c:v>
                </c:pt>
                <c:pt idx="1">
                  <c:v>70.400000000000006</c:v>
                </c:pt>
                <c:pt idx="2">
                  <c:v>72.599999999999994</c:v>
                </c:pt>
                <c:pt idx="3">
                  <c:v>67</c:v>
                </c:pt>
                <c:pt idx="4">
                  <c:v>64.7</c:v>
                </c:pt>
                <c:pt idx="5">
                  <c:v>66.2</c:v>
                </c:pt>
                <c:pt idx="6">
                  <c:v>68.7</c:v>
                </c:pt>
                <c:pt idx="7">
                  <c:v>69.5</c:v>
                </c:pt>
                <c:pt idx="8">
                  <c:v>73.5</c:v>
                </c:pt>
                <c:pt idx="9">
                  <c:v>70.900000000000006</c:v>
                </c:pt>
                <c:pt idx="10">
                  <c:v>69.599999999999994</c:v>
                </c:pt>
                <c:pt idx="11">
                  <c:v>70</c:v>
                </c:pt>
                <c:pt idx="12">
                  <c:v>68.7</c:v>
                </c:pt>
                <c:pt idx="13">
                  <c:v>70.2</c:v>
                </c:pt>
                <c:pt idx="14">
                  <c:v>70.099999999999994</c:v>
                </c:pt>
                <c:pt idx="15">
                  <c:v>72.5</c:v>
                </c:pt>
                <c:pt idx="16">
                  <c:v>71.8</c:v>
                </c:pt>
              </c:numCache>
            </c:numRef>
          </c:val>
          <c:smooth val="0"/>
          <c:extLst>
            <c:ext xmlns:c16="http://schemas.microsoft.com/office/drawing/2014/chart" uri="{C3380CC4-5D6E-409C-BE32-E72D297353CC}">
              <c16:uniqueId val="{00000002-3E31-4F9A-9047-9531DDFB783A}"/>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Kilpailukyky'!$B$3:$R$3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'2. Kilpailukyky'!$B$13:$R$13</c:f>
              <c:numCache>
                <c:formatCode>0.0</c:formatCode>
                <c:ptCount val="17"/>
                <c:pt idx="0">
                  <c:v>63.5</c:v>
                </c:pt>
                <c:pt idx="1">
                  <c:v>62</c:v>
                </c:pt>
                <c:pt idx="2">
                  <c:v>66.900000000000006</c:v>
                </c:pt>
                <c:pt idx="3">
                  <c:v>70.900000000000006</c:v>
                </c:pt>
                <c:pt idx="4">
                  <c:v>70.7</c:v>
                </c:pt>
                <c:pt idx="5">
                  <c:v>72.2</c:v>
                </c:pt>
                <c:pt idx="6">
                  <c:v>75.2</c:v>
                </c:pt>
                <c:pt idx="7">
                  <c:v>75</c:v>
                </c:pt>
                <c:pt idx="8">
                  <c:v>74.5</c:v>
                </c:pt>
                <c:pt idx="9">
                  <c:v>81.3</c:v>
                </c:pt>
                <c:pt idx="10">
                  <c:v>74.3</c:v>
                </c:pt>
                <c:pt idx="11">
                  <c:v>76</c:v>
                </c:pt>
                <c:pt idx="12">
                  <c:v>73.900000000000006</c:v>
                </c:pt>
                <c:pt idx="13">
                  <c:v>76.900000000000006</c:v>
                </c:pt>
                <c:pt idx="14">
                  <c:v>74.2</c:v>
                </c:pt>
                <c:pt idx="15">
                  <c:v>74.5</c:v>
                </c:pt>
                <c:pt idx="16">
                  <c:v>71.3</c:v>
                </c:pt>
              </c:numCache>
            </c:numRef>
          </c:val>
          <c:smooth val="0"/>
          <c:extLst>
            <c:ext xmlns:c16="http://schemas.microsoft.com/office/drawing/2014/chart" uri="{C3380CC4-5D6E-409C-BE32-E72D297353CC}">
              <c16:uniqueId val="{00000003-3E31-4F9A-9047-9531DDFB783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Kilpailukyky'!$L$100</c:f>
              <c:strCache>
                <c:ptCount val="1"/>
                <c:pt idx="0">
                  <c:v>2021</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33305</c:v>
                </c:pt>
                <c:pt idx="1">
                  <c:v>27998</c:v>
                </c:pt>
                <c:pt idx="2">
                  <c:v>25684</c:v>
                </c:pt>
                <c:pt idx="3">
                  <c:v>28026</c:v>
                </c:pt>
                <c:pt idx="4">
                  <c:v>26597</c:v>
                </c:pt>
                <c:pt idx="5">
                  <c:v>26992</c:v>
                </c:pt>
                <c:pt idx="6">
                  <c:v>29581</c:v>
                </c:pt>
                <c:pt idx="7">
                  <c:v>27886</c:v>
                </c:pt>
                <c:pt idx="8">
                  <c:v>25045</c:v>
                </c:pt>
                <c:pt idx="9">
                  <c:v>27162</c:v>
                </c:pt>
                <c:pt idx="10">
                  <c:v>28463</c:v>
                </c:pt>
                <c:pt idx="11">
                  <c:v>26397</c:v>
                </c:pt>
                <c:pt idx="12">
                  <c:v>27090</c:v>
                </c:pt>
                <c:pt idx="13">
                  <c:v>24631</c:v>
                </c:pt>
              </c:numCache>
            </c:numRef>
          </c:val>
          <c:extLst>
            <c:ext xmlns:c16="http://schemas.microsoft.com/office/drawing/2014/chart" uri="{C3380CC4-5D6E-409C-BE32-E72D297353CC}">
              <c16:uniqueId val="{00000000-076F-4B49-B5BA-9D119FC5259E}"/>
            </c:ext>
          </c:extLst>
        </c:ser>
        <c:ser>
          <c:idx val="0"/>
          <c:order val="1"/>
          <c:tx>
            <c:strRef>
              <c:f>'2. Kilpailukyky'!$M$100</c:f>
              <c:strCache>
                <c:ptCount val="1"/>
                <c:pt idx="0">
                  <c:v>2022</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Kilpailukyky'!$M$103:$M$116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076F-4B49-B5BA-9D119FC5259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Kilpailukyky'!$L$119</c:f>
              <c:strCache>
                <c:ptCount val="1"/>
                <c:pt idx="0">
                  <c:v>2021</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Kilpailukyky'!$L$121:$L$134</c:f>
              <c:numCache>
                <c:formatCode>#,##0</c:formatCode>
                <c:ptCount val="14"/>
                <c:pt idx="0">
                  <c:v>31025</c:v>
                </c:pt>
                <c:pt idx="1">
                  <c:v>26207</c:v>
                </c:pt>
                <c:pt idx="2">
                  <c:v>23172</c:v>
                </c:pt>
                <c:pt idx="3">
                  <c:v>24369</c:v>
                </c:pt>
                <c:pt idx="4">
                  <c:v>23943</c:v>
                </c:pt>
                <c:pt idx="5">
                  <c:v>23845</c:v>
                </c:pt>
                <c:pt idx="6">
                  <c:v>27837</c:v>
                </c:pt>
                <c:pt idx="7">
                  <c:v>25137</c:v>
                </c:pt>
                <c:pt idx="8">
                  <c:v>22415</c:v>
                </c:pt>
                <c:pt idx="9">
                  <c:v>25595</c:v>
                </c:pt>
                <c:pt idx="10">
                  <c:v>25252</c:v>
                </c:pt>
                <c:pt idx="11">
                  <c:v>23521</c:v>
                </c:pt>
                <c:pt idx="12">
                  <c:v>26088</c:v>
                </c:pt>
                <c:pt idx="13">
                  <c:v>22235</c:v>
                </c:pt>
              </c:numCache>
            </c:numRef>
          </c:val>
          <c:extLst>
            <c:ext xmlns:c16="http://schemas.microsoft.com/office/drawing/2014/chart" uri="{C3380CC4-5D6E-409C-BE32-E72D297353CC}">
              <c16:uniqueId val="{00000000-8DF0-40EE-9E2C-7BE962B83E0C}"/>
            </c:ext>
          </c:extLst>
        </c:ser>
        <c:ser>
          <c:idx val="1"/>
          <c:order val="1"/>
          <c:tx>
            <c:strRef>
              <c:f>'2. Kilpailukyky'!$M$119</c:f>
              <c:strCache>
                <c:ptCount val="1"/>
                <c:pt idx="0">
                  <c:v>2022</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Kilpailukyky'!$M$121:$M$134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1-8DF0-40EE-9E2C-7BE962B83E0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2021 - 2022,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Kilpailukyky'!$L$137</c:f>
              <c:strCache>
                <c:ptCount val="1"/>
                <c:pt idx="0">
                  <c:v>2021</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8537</c:v>
                </c:pt>
                <c:pt idx="1">
                  <c:v>6702</c:v>
                </c:pt>
                <c:pt idx="2">
                  <c:v>9031</c:v>
                </c:pt>
                <c:pt idx="3">
                  <c:v>10312</c:v>
                </c:pt>
                <c:pt idx="4">
                  <c:v>8443</c:v>
                </c:pt>
                <c:pt idx="5">
                  <c:v>6730</c:v>
                </c:pt>
                <c:pt idx="6">
                  <c:v>6170</c:v>
                </c:pt>
                <c:pt idx="7">
                  <c:v>9446</c:v>
                </c:pt>
                <c:pt idx="8">
                  <c:v>8209</c:v>
                </c:pt>
                <c:pt idx="9">
                  <c:v>7280</c:v>
                </c:pt>
                <c:pt idx="10">
                  <c:v>9168</c:v>
                </c:pt>
                <c:pt idx="11">
                  <c:v>9993</c:v>
                </c:pt>
                <c:pt idx="12">
                  <c:v>5411</c:v>
                </c:pt>
                <c:pt idx="13">
                  <c:v>8791</c:v>
                </c:pt>
              </c:numCache>
            </c:numRef>
          </c:val>
          <c:extLst>
            <c:ext xmlns:c16="http://schemas.microsoft.com/office/drawing/2014/chart" uri="{C3380CC4-5D6E-409C-BE32-E72D297353CC}">
              <c16:uniqueId val="{00000000-BE46-40EF-8164-88A5F5491500}"/>
            </c:ext>
          </c:extLst>
        </c:ser>
        <c:ser>
          <c:idx val="1"/>
          <c:order val="1"/>
          <c:tx>
            <c:strRef>
              <c:f>'2. Kilpailukyky'!$M$137</c:f>
              <c:strCache>
                <c:ptCount val="1"/>
                <c:pt idx="0">
                  <c:v>2022</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Kilpailukyky'!$M$139:$M$152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1-BE46-40EF-8164-88A5F549150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Hirvensalmen väkiluku 2000 - 2022</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313207000195274"/>
        </c:manualLayout>
      </c:layout>
      <c:barChart>
        <c:barDir val="col"/>
        <c:grouping val="clustered"/>
        <c:varyColors val="0"/>
        <c:ser>
          <c:idx val="0"/>
          <c:order val="0"/>
          <c:tx>
            <c:strRef>
              <c:f>'1.A Väestö ja muuttoliike'!$A$6</c:f>
              <c:strCache>
                <c:ptCount val="1"/>
                <c:pt idx="0">
                  <c:v>Hirvensalmi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muuttoliike'!$B$6:$X$6</c:f>
              <c:numCache>
                <c:formatCode>#,##0</c:formatCode>
                <c:ptCount val="23"/>
                <c:pt idx="0">
                  <c:v>2666</c:v>
                </c:pt>
                <c:pt idx="1">
                  <c:v>2644</c:v>
                </c:pt>
                <c:pt idx="2">
                  <c:v>2613</c:v>
                </c:pt>
                <c:pt idx="3">
                  <c:v>2610</c:v>
                </c:pt>
                <c:pt idx="4">
                  <c:v>2579</c:v>
                </c:pt>
                <c:pt idx="5">
                  <c:v>2579</c:v>
                </c:pt>
                <c:pt idx="6">
                  <c:v>2569</c:v>
                </c:pt>
                <c:pt idx="7">
                  <c:v>2515</c:v>
                </c:pt>
                <c:pt idx="8">
                  <c:v>2489</c:v>
                </c:pt>
                <c:pt idx="9">
                  <c:v>2436</c:v>
                </c:pt>
                <c:pt idx="10">
                  <c:v>2439</c:v>
                </c:pt>
                <c:pt idx="11">
                  <c:v>2389</c:v>
                </c:pt>
                <c:pt idx="12">
                  <c:v>2377</c:v>
                </c:pt>
                <c:pt idx="13">
                  <c:v>2338</c:v>
                </c:pt>
                <c:pt idx="14">
                  <c:v>2326</c:v>
                </c:pt>
                <c:pt idx="15">
                  <c:v>2290</c:v>
                </c:pt>
                <c:pt idx="16">
                  <c:v>2274</c:v>
                </c:pt>
                <c:pt idx="17">
                  <c:v>2236</c:v>
                </c:pt>
                <c:pt idx="18">
                  <c:v>2152</c:v>
                </c:pt>
                <c:pt idx="19">
                  <c:v>2136</c:v>
                </c:pt>
                <c:pt idx="20">
                  <c:v>2156</c:v>
                </c:pt>
                <c:pt idx="21">
                  <c:v>2131</c:v>
                </c:pt>
                <c:pt idx="22">
                  <c:v>2091</c:v>
                </c:pt>
              </c:numCache>
            </c:numRef>
          </c:val>
          <c:extLst>
            <c:ext xmlns:c16="http://schemas.microsoft.com/office/drawing/2014/chart" uri="{C3380CC4-5D6E-409C-BE32-E72D297353CC}">
              <c16:uniqueId val="{00000000-81DC-448D-8E0B-5C89B3339E4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Hirvensalmella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muuttoliike'!$A$21</c:f>
              <c:strCache>
                <c:ptCount val="1"/>
                <c:pt idx="0">
                  <c:v>Hirvensalmi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muuttoliike'!$B$21:$X$21</c:f>
              <c:numCache>
                <c:formatCode>#,##0</c:formatCode>
                <c:ptCount val="23"/>
                <c:pt idx="0">
                  <c:v>2</c:v>
                </c:pt>
                <c:pt idx="1">
                  <c:v>2</c:v>
                </c:pt>
                <c:pt idx="2">
                  <c:v>-8</c:v>
                </c:pt>
                <c:pt idx="3">
                  <c:v>25</c:v>
                </c:pt>
                <c:pt idx="4">
                  <c:v>3</c:v>
                </c:pt>
                <c:pt idx="5">
                  <c:v>38</c:v>
                </c:pt>
                <c:pt idx="6">
                  <c:v>18</c:v>
                </c:pt>
                <c:pt idx="7">
                  <c:v>-8</c:v>
                </c:pt>
                <c:pt idx="8">
                  <c:v>10</c:v>
                </c:pt>
                <c:pt idx="9">
                  <c:v>-17</c:v>
                </c:pt>
                <c:pt idx="10">
                  <c:v>18</c:v>
                </c:pt>
                <c:pt idx="11">
                  <c:v>-30</c:v>
                </c:pt>
                <c:pt idx="12">
                  <c:v>11</c:v>
                </c:pt>
                <c:pt idx="13">
                  <c:v>-9</c:v>
                </c:pt>
                <c:pt idx="14">
                  <c:v>23</c:v>
                </c:pt>
                <c:pt idx="15">
                  <c:v>-3</c:v>
                </c:pt>
                <c:pt idx="16">
                  <c:v>10</c:v>
                </c:pt>
                <c:pt idx="17">
                  <c:v>-13</c:v>
                </c:pt>
                <c:pt idx="18">
                  <c:v>-49</c:v>
                </c:pt>
                <c:pt idx="19">
                  <c:v>20</c:v>
                </c:pt>
                <c:pt idx="20">
                  <c:v>54</c:v>
                </c:pt>
                <c:pt idx="21">
                  <c:v>0</c:v>
                </c:pt>
                <c:pt idx="22">
                  <c:v>-4</c:v>
                </c:pt>
              </c:numCache>
            </c:numRef>
          </c:val>
          <c:extLst>
            <c:ext xmlns:c16="http://schemas.microsoft.com/office/drawing/2014/chart" uri="{C3380CC4-5D6E-409C-BE32-E72D297353CC}">
              <c16:uniqueId val="{00000000-3600-4BBE-81CC-CF3FBE2ECFF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Hirvensalmella</a:t>
            </a:r>
            <a:r>
              <a:rPr lang="en-US" sz="1600" b="1" baseline="0"/>
              <a:t>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muuttoliike'!$A$36</c:f>
              <c:strCache>
                <c:ptCount val="1"/>
                <c:pt idx="0">
                  <c:v>Hirvensalmi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muuttoliike'!$X$1)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2022</c:v>
                </c:pt>
              </c:numCache>
            </c:numRef>
          </c:cat>
          <c:val>
            <c:numRef>
              <c:f>('1.A Väestö ja muuttoliike'!$B$36:$S$36,'1.A Väestö ja muuttoliike'!$X$36)</c:f>
              <c:numCache>
                <c:formatCode>#,##0</c:formatCode>
                <c:ptCount val="19"/>
                <c:pt idx="0">
                  <c:v>-18</c:v>
                </c:pt>
                <c:pt idx="1">
                  <c:v>-23</c:v>
                </c:pt>
                <c:pt idx="2">
                  <c:v>-28</c:v>
                </c:pt>
                <c:pt idx="3">
                  <c:v>-28</c:v>
                </c:pt>
                <c:pt idx="4">
                  <c:v>-33</c:v>
                </c:pt>
                <c:pt idx="5">
                  <c:v>-38</c:v>
                </c:pt>
                <c:pt idx="6">
                  <c:v>-28</c:v>
                </c:pt>
                <c:pt idx="7">
                  <c:v>-46</c:v>
                </c:pt>
                <c:pt idx="8">
                  <c:v>-36</c:v>
                </c:pt>
                <c:pt idx="9">
                  <c:v>-36</c:v>
                </c:pt>
                <c:pt idx="10">
                  <c:v>-20</c:v>
                </c:pt>
                <c:pt idx="11">
                  <c:v>-22</c:v>
                </c:pt>
                <c:pt idx="12">
                  <c:v>-21</c:v>
                </c:pt>
                <c:pt idx="13">
                  <c:v>-29</c:v>
                </c:pt>
                <c:pt idx="14">
                  <c:v>-36</c:v>
                </c:pt>
                <c:pt idx="15">
                  <c:v>-35</c:v>
                </c:pt>
                <c:pt idx="16">
                  <c:v>-26</c:v>
                </c:pt>
                <c:pt idx="17">
                  <c:v>-28</c:v>
                </c:pt>
                <c:pt idx="18">
                  <c:v>-36</c:v>
                </c:pt>
              </c:numCache>
            </c:numRef>
          </c:val>
          <c:extLst>
            <c:ext xmlns:c16="http://schemas.microsoft.com/office/drawing/2014/chart" uri="{C3380CC4-5D6E-409C-BE32-E72D297353CC}">
              <c16:uniqueId val="{00000000-3CE2-41C6-BA00-DEF81D904699}"/>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Hirvensalmella </a:t>
            </a:r>
            <a:r>
              <a:rPr lang="en-US" sz="1600" b="1"/>
              <a:t>2000 - 2022,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muuttoliike'!$A$51</c:f>
              <c:strCache>
                <c:ptCount val="1"/>
                <c:pt idx="0">
                  <c:v>Hirvensalmi</c:v>
                </c:pt>
              </c:strCache>
            </c:strRef>
          </c:tx>
          <c:spPr>
            <a:solidFill>
              <a:schemeClr val="accent1">
                <a:lumMod val="60000"/>
                <a:lumOff val="40000"/>
              </a:schemeClr>
            </a:solidFill>
            <a:ln>
              <a:solidFill>
                <a:sysClr val="windowText" lastClr="000000"/>
              </a:solidFill>
            </a:ln>
            <a:effectLst/>
          </c:spPr>
          <c:invertIfNegative val="0"/>
          <c:dLbls>
            <c:dLbl>
              <c:idx val="18"/>
              <c:layout>
                <c:manualLayout>
                  <c:x val="-2.1232714061583831E-16"/>
                  <c:y val="1.51517109775489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AC7-82B1-991450973FA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muuttoliike'!$B$51:$Y$51</c15:sqref>
                  </c15:fullRef>
                </c:ext>
              </c:extLst>
              <c:f>'1.A Väestö ja muuttoliike'!$B$51:$X$51</c:f>
              <c:numCache>
                <c:formatCode>0</c:formatCode>
                <c:ptCount val="23"/>
                <c:pt idx="0">
                  <c:v>-4</c:v>
                </c:pt>
                <c:pt idx="1">
                  <c:v>-10</c:v>
                </c:pt>
                <c:pt idx="2">
                  <c:v>-9</c:v>
                </c:pt>
                <c:pt idx="3">
                  <c:v>8</c:v>
                </c:pt>
                <c:pt idx="4">
                  <c:v>-3</c:v>
                </c:pt>
                <c:pt idx="5">
                  <c:v>-18</c:v>
                </c:pt>
                <c:pt idx="6">
                  <c:v>-9</c:v>
                </c:pt>
                <c:pt idx="7">
                  <c:v>-6</c:v>
                </c:pt>
                <c:pt idx="8">
                  <c:v>0</c:v>
                </c:pt>
                <c:pt idx="9">
                  <c:v>8</c:v>
                </c:pt>
                <c:pt idx="10">
                  <c:v>16</c:v>
                </c:pt>
                <c:pt idx="11">
                  <c:v>-5</c:v>
                </c:pt>
                <c:pt idx="12">
                  <c:v>-7</c:v>
                </c:pt>
                <c:pt idx="13">
                  <c:v>5</c:v>
                </c:pt>
                <c:pt idx="14">
                  <c:v>-7</c:v>
                </c:pt>
                <c:pt idx="15">
                  <c:v>0</c:v>
                </c:pt>
                <c:pt idx="16">
                  <c:v>-14</c:v>
                </c:pt>
                <c:pt idx="17">
                  <c:v>-19</c:v>
                </c:pt>
                <c:pt idx="18">
                  <c:v>-23</c:v>
                </c:pt>
                <c:pt idx="19">
                  <c:v>4</c:v>
                </c:pt>
                <c:pt idx="20">
                  <c:v>10</c:v>
                </c:pt>
                <c:pt idx="21">
                  <c:v>8</c:v>
                </c:pt>
                <c:pt idx="22">
                  <c:v>-4</c:v>
                </c:pt>
              </c:numCache>
            </c:numRef>
          </c:val>
          <c:extLst>
            <c:ext xmlns:c15="http://schemas.microsoft.com/office/drawing/2012/chart" uri="{02D57815-91ED-43cb-92C2-25804820EDAC}">
              <c15:categoryFilterExceptions>
                <c15:categoryFilterException>
                  <c15:sqref>'1.A Väestö ja muuttoliike'!$Y$51</c15:sqref>
                  <c15:dLbl>
                    <c:idx val="22"/>
                    <c:layout>
                      <c:manualLayout>
                        <c:x val="0"/>
                        <c:y val="7.1942432458612805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FFC3-4B86-9385-7E8D1EF80AE3}"/>
                      </c:ext>
                    </c:extLst>
                  </c15:dLbl>
                </c15:categoryFilterException>
              </c15:categoryFilterExceptions>
            </c:ext>
            <c:ext xmlns:c16="http://schemas.microsoft.com/office/drawing/2014/chart" uri="{C3380CC4-5D6E-409C-BE32-E72D297353CC}">
              <c16:uniqueId val="{00000000-5979-4D04-83EF-FAD8EEC5CD2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Etelä-Savossa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muuttoliike-ennus'!$A$24</c:f>
              <c:strCache>
                <c:ptCount val="1"/>
                <c:pt idx="0">
                  <c:v>Etelä-Savon maakunta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muuttoliike-ennus'!$B$24:$U$24</c:f>
              <c:numCache>
                <c:formatCode>#,##0</c:formatCode>
                <c:ptCount val="20"/>
                <c:pt idx="0">
                  <c:v>815</c:v>
                </c:pt>
                <c:pt idx="1">
                  <c:v>787</c:v>
                </c:pt>
                <c:pt idx="2">
                  <c:v>764</c:v>
                </c:pt>
                <c:pt idx="3">
                  <c:v>740</c:v>
                </c:pt>
                <c:pt idx="4">
                  <c:v>721</c:v>
                </c:pt>
                <c:pt idx="5">
                  <c:v>701</c:v>
                </c:pt>
                <c:pt idx="6">
                  <c:v>684</c:v>
                </c:pt>
                <c:pt idx="7">
                  <c:v>670</c:v>
                </c:pt>
                <c:pt idx="8">
                  <c:v>658</c:v>
                </c:pt>
                <c:pt idx="9">
                  <c:v>644</c:v>
                </c:pt>
                <c:pt idx="10">
                  <c:v>636</c:v>
                </c:pt>
                <c:pt idx="11">
                  <c:v>630</c:v>
                </c:pt>
                <c:pt idx="12">
                  <c:v>623</c:v>
                </c:pt>
                <c:pt idx="13">
                  <c:v>619</c:v>
                </c:pt>
                <c:pt idx="14">
                  <c:v>617</c:v>
                </c:pt>
                <c:pt idx="15">
                  <c:v>614</c:v>
                </c:pt>
                <c:pt idx="16">
                  <c:v>609</c:v>
                </c:pt>
                <c:pt idx="17">
                  <c:v>606</c:v>
                </c:pt>
                <c:pt idx="18">
                  <c:v>602</c:v>
                </c:pt>
                <c:pt idx="19">
                  <c:v>598</c:v>
                </c:pt>
              </c:numCache>
            </c:numRef>
          </c:val>
          <c:extLst>
            <c:ext xmlns:c16="http://schemas.microsoft.com/office/drawing/2014/chart" uri="{C3380CC4-5D6E-409C-BE32-E72D297353CC}">
              <c16:uniqueId val="{00000000-8501-4514-BA88-ACB5DD92F14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Hirvensalmella </a:t>
            </a:r>
            <a:r>
              <a:rPr lang="en-US" sz="1600" b="1"/>
              <a:t> </a:t>
            </a:r>
          </a:p>
          <a:p>
            <a:pPr>
              <a:defRPr sz="1600" b="1"/>
            </a:pPr>
            <a:r>
              <a:rPr lang="en-US" sz="1600" b="1"/>
              <a:t>2000 - 2022,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muuttoliike'!$A$67</c:f>
              <c:strCache>
                <c:ptCount val="1"/>
                <c:pt idx="0">
                  <c:v>Hirvensalmi</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49-4791-AD6F-32477B31C181}"/>
                </c:ext>
              </c:extLst>
            </c:dLbl>
            <c:dLbl>
              <c:idx val="4"/>
              <c:layout>
                <c:manualLayout>
                  <c:x val="-5.9424323358157416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9-4791-AD6F-32477B31C18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muuttoliike'!$B$67:$Y$67</c15:sqref>
                  </c15:fullRef>
                </c:ext>
              </c:extLst>
              <c:f>'1.A Väestö ja muuttoliike'!$B$67:$X$67</c:f>
              <c:numCache>
                <c:formatCode>#\ ##0.0</c:formatCode>
                <c:ptCount val="23"/>
                <c:pt idx="0">
                  <c:v>-1.4598540145985401</c:v>
                </c:pt>
                <c:pt idx="1">
                  <c:v>-3.7735849056603774</c:v>
                </c:pt>
                <c:pt idx="2">
                  <c:v>-3.75</c:v>
                </c:pt>
                <c:pt idx="3">
                  <c:v>3.4482758620689653</c:v>
                </c:pt>
                <c:pt idx="4">
                  <c:v>-1.2711864406779663</c:v>
                </c:pt>
                <c:pt idx="5">
                  <c:v>-7.7586206896551726</c:v>
                </c:pt>
                <c:pt idx="6">
                  <c:v>-4.3062200956937797</c:v>
                </c:pt>
                <c:pt idx="7">
                  <c:v>-2.9702970297029703</c:v>
                </c:pt>
                <c:pt idx="8">
                  <c:v>0</c:v>
                </c:pt>
                <c:pt idx="9">
                  <c:v>4.1450777202072544</c:v>
                </c:pt>
                <c:pt idx="10">
                  <c:v>7.6923076923076925</c:v>
                </c:pt>
                <c:pt idx="11">
                  <c:v>-2.2831050228310499</c:v>
                </c:pt>
                <c:pt idx="12">
                  <c:v>-3.3018867924528301</c:v>
                </c:pt>
                <c:pt idx="13">
                  <c:v>2.5252525252525251</c:v>
                </c:pt>
                <c:pt idx="14">
                  <c:v>-3.2558139534883721</c:v>
                </c:pt>
                <c:pt idx="15">
                  <c:v>0</c:v>
                </c:pt>
                <c:pt idx="16">
                  <c:v>-6.4516129032258061</c:v>
                </c:pt>
                <c:pt idx="17">
                  <c:v>-8.7155963302752291</c:v>
                </c:pt>
                <c:pt idx="18">
                  <c:v>-11.274509803921569</c:v>
                </c:pt>
                <c:pt idx="19">
                  <c:v>2.083333333333333</c:v>
                </c:pt>
                <c:pt idx="20">
                  <c:v>5.2631578947368416</c:v>
                </c:pt>
                <c:pt idx="21">
                  <c:v>3.7735849056603774</c:v>
                </c:pt>
                <c:pt idx="22">
                  <c:v>-1.8691588785046727</c:v>
                </c:pt>
              </c:numCache>
            </c:numRef>
          </c:val>
          <c:extLst>
            <c:ext xmlns:c16="http://schemas.microsoft.com/office/drawing/2014/chart" uri="{C3380CC4-5D6E-409C-BE32-E72D297353CC}">
              <c16:uniqueId val="{00000003-61FD-412C-BCFA-97767E532766}"/>
            </c:ext>
          </c:extLst>
        </c:ser>
        <c:ser>
          <c:idx val="1"/>
          <c:order val="1"/>
          <c:tx>
            <c:strRef>
              <c:f>'1.A Väestö ja muuttoliike'!$A$65</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FD-412C-BCFA-97767E532766}"/>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FD-412C-BCFA-97767E532766}"/>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FD-412C-BCFA-97767E532766}"/>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FD-412C-BCFA-97767E532766}"/>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FD-412C-BCFA-97767E532766}"/>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FD-412C-BCFA-97767E53276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'1.A Väestö ja muuttoliike'!$B$1:$X$1</c15:sqref>
                  </c15:fullRef>
                </c:ext>
              </c:extLst>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extLst>
                <c:ext xmlns:c15="http://schemas.microsoft.com/office/drawing/2012/chart" uri="{02D57815-91ED-43cb-92C2-25804820EDAC}">
                  <c15:fullRef>
                    <c15:sqref>'1.A Väestö ja muuttoliike'!$B$65:$Y$65</c15:sqref>
                  </c15:fullRef>
                </c:ext>
              </c:extLst>
              <c:f>'1.A Väestö ja muuttoliike'!$B$65:$X$65</c:f>
              <c:numCache>
                <c:formatCode>0.0</c:formatCode>
                <c:ptCount val="23"/>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numCache>
            </c:numRef>
          </c:val>
          <c:extLst>
            <c:ext xmlns:c16="http://schemas.microsoft.com/office/drawing/2014/chart" uri="{C3380CC4-5D6E-409C-BE32-E72D297353CC}">
              <c16:uniqueId val="{0000000A-61FD-412C-BCFA-97767E532766}"/>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0557473323603695E-2"/>
          <c:y val="0.18116839830796858"/>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Hirvensalmella </a:t>
            </a:r>
            <a:r>
              <a:rPr lang="en-US" sz="1600" b="1"/>
              <a:t> </a:t>
            </a:r>
          </a:p>
          <a:p>
            <a:pPr>
              <a:defRPr sz="1600" b="1"/>
            </a:pPr>
            <a:r>
              <a:rPr lang="en-US" sz="1600" b="1"/>
              <a:t>2000 - 2022,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662174617092318"/>
          <c:y val="0.16930165324872623"/>
          <c:w val="0.86042836915609799"/>
          <c:h val="0.7069068952567138"/>
        </c:manualLayout>
      </c:layout>
      <c:barChart>
        <c:barDir val="col"/>
        <c:grouping val="clustered"/>
        <c:varyColors val="0"/>
        <c:ser>
          <c:idx val="0"/>
          <c:order val="0"/>
          <c:tx>
            <c:strRef>
              <c:f>'1.A Väestö ja muuttoliike'!$A$83</c:f>
              <c:strCache>
                <c:ptCount val="1"/>
                <c:pt idx="0">
                  <c:v>Hirvensalmi</c:v>
                </c:pt>
              </c:strCache>
            </c:strRef>
          </c:tx>
          <c:spPr>
            <a:solidFill>
              <a:srgbClr val="936FB1"/>
            </a:solidFill>
            <a:ln>
              <a:no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muuttoliike'!$B$83:$X$83</c:f>
              <c:numCache>
                <c:formatCode>#\ ##0.0</c:formatCode>
                <c:ptCount val="23"/>
                <c:pt idx="0">
                  <c:v>44.222078760490639</c:v>
                </c:pt>
                <c:pt idx="1">
                  <c:v>45.003265839320704</c:v>
                </c:pt>
                <c:pt idx="2">
                  <c:v>44.328552803129071</c:v>
                </c:pt>
                <c:pt idx="3">
                  <c:v>44.364820846905538</c:v>
                </c:pt>
                <c:pt idx="4">
                  <c:v>45.731303772336204</c:v>
                </c:pt>
                <c:pt idx="5">
                  <c:v>45.532194480946124</c:v>
                </c:pt>
                <c:pt idx="6">
                  <c:v>47.631754503002</c:v>
                </c:pt>
                <c:pt idx="7">
                  <c:v>47.544338335607094</c:v>
                </c:pt>
                <c:pt idx="8">
                  <c:v>48.127600554785019</c:v>
                </c:pt>
                <c:pt idx="9">
                  <c:v>46.851211072664363</c:v>
                </c:pt>
                <c:pt idx="10">
                  <c:v>47.120055517002079</c:v>
                </c:pt>
                <c:pt idx="11">
                  <c:v>49.641833810888251</c:v>
                </c:pt>
                <c:pt idx="12">
                  <c:v>51.921682378535174</c:v>
                </c:pt>
                <c:pt idx="13">
                  <c:v>53.605947955390334</c:v>
                </c:pt>
                <c:pt idx="14">
                  <c:v>53.674832962138083</c:v>
                </c:pt>
                <c:pt idx="15">
                  <c:v>55.403348554033485</c:v>
                </c:pt>
                <c:pt idx="16">
                  <c:v>58.966327329678933</c:v>
                </c:pt>
                <c:pt idx="17">
                  <c:v>60.645161290322577</c:v>
                </c:pt>
                <c:pt idx="18">
                  <c:v>65.719207579672698</c:v>
                </c:pt>
                <c:pt idx="19">
                  <c:v>68.794326241134755</c:v>
                </c:pt>
                <c:pt idx="20">
                  <c:v>70.970614425645593</c:v>
                </c:pt>
                <c:pt idx="21">
                  <c:v>73.976342129208376</c:v>
                </c:pt>
                <c:pt idx="22">
                  <c:v>77.474081055607911</c:v>
                </c:pt>
              </c:numCache>
            </c:numRef>
          </c:val>
          <c:extLst>
            <c:ext xmlns:c16="http://schemas.microsoft.com/office/drawing/2014/chart" uri="{C3380CC4-5D6E-409C-BE32-E72D297353CC}">
              <c16:uniqueId val="{00000000-5E3A-472B-8F98-7A7AD6A52536}"/>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numRef>
              <c:f>'1.A Väestö ja muuttoliike'!$B$1:$X$1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'1.A Väestö ja muuttoliike'!$B$81:$X$81</c:f>
              <c:numCache>
                <c:formatCode>#\ ##0.0</c:formatCode>
                <c:ptCount val="23"/>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numCache>
            </c:numRef>
          </c:val>
          <c:extLst>
            <c:ext xmlns:c16="http://schemas.microsoft.com/office/drawing/2014/chart" uri="{C3380CC4-5D6E-409C-BE32-E72D297353CC}">
              <c16:uniqueId val="{00000001-5E3A-472B-8F98-7A7AD6A52536}"/>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Hirvensalmen</a:t>
            </a:r>
            <a:r>
              <a:rPr lang="en-US" sz="1600" b="1"/>
              <a:t>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muuttoliike-ennus'!$A$9</c:f>
              <c:strCache>
                <c:ptCount val="1"/>
                <c:pt idx="0">
                  <c:v>Hirvensalmi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muuttoliike-ennus'!$B$9:$U$9</c:f>
              <c:numCache>
                <c:formatCode>#,##0</c:formatCode>
                <c:ptCount val="20"/>
                <c:pt idx="0">
                  <c:v>2141</c:v>
                </c:pt>
                <c:pt idx="1">
                  <c:v>2126</c:v>
                </c:pt>
                <c:pt idx="2">
                  <c:v>2112</c:v>
                </c:pt>
                <c:pt idx="3">
                  <c:v>2099</c:v>
                </c:pt>
                <c:pt idx="4">
                  <c:v>2086</c:v>
                </c:pt>
                <c:pt idx="5">
                  <c:v>2074</c:v>
                </c:pt>
                <c:pt idx="6">
                  <c:v>2064</c:v>
                </c:pt>
                <c:pt idx="7">
                  <c:v>2052</c:v>
                </c:pt>
                <c:pt idx="8">
                  <c:v>2038</c:v>
                </c:pt>
                <c:pt idx="9">
                  <c:v>2025</c:v>
                </c:pt>
                <c:pt idx="10">
                  <c:v>2014</c:v>
                </c:pt>
                <c:pt idx="11">
                  <c:v>2000</c:v>
                </c:pt>
                <c:pt idx="12">
                  <c:v>1987</c:v>
                </c:pt>
                <c:pt idx="13">
                  <c:v>1975</c:v>
                </c:pt>
                <c:pt idx="14">
                  <c:v>1965</c:v>
                </c:pt>
                <c:pt idx="15">
                  <c:v>1953</c:v>
                </c:pt>
                <c:pt idx="16">
                  <c:v>1940</c:v>
                </c:pt>
                <c:pt idx="17">
                  <c:v>1930</c:v>
                </c:pt>
                <c:pt idx="18">
                  <c:v>1920</c:v>
                </c:pt>
                <c:pt idx="19">
                  <c:v>1909</c:v>
                </c:pt>
              </c:numCache>
            </c:numRef>
          </c:val>
          <c:extLst>
            <c:ext xmlns:c16="http://schemas.microsoft.com/office/drawing/2014/chart" uri="{C3380CC4-5D6E-409C-BE32-E72D297353CC}">
              <c16:uniqueId val="{00000000-7679-4FA8-91E1-D560AF2314A1}"/>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Hirvensalmella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muuttoliike-ennus'!$A$26</c:f>
              <c:strCache>
                <c:ptCount val="1"/>
                <c:pt idx="0">
                  <c:v>Hirvensalmi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muuttoliike-ennus'!$B$26:$U$26</c:f>
              <c:numCache>
                <c:formatCode>#,##0</c:formatCode>
                <c:ptCount val="20"/>
                <c:pt idx="0">
                  <c:v>11</c:v>
                </c:pt>
                <c:pt idx="1">
                  <c:v>11</c:v>
                </c:pt>
                <c:pt idx="2">
                  <c:v>10</c:v>
                </c:pt>
                <c:pt idx="3">
                  <c:v>10</c:v>
                </c:pt>
                <c:pt idx="4">
                  <c:v>10</c:v>
                </c:pt>
                <c:pt idx="5">
                  <c:v>10</c:v>
                </c:pt>
                <c:pt idx="6">
                  <c:v>10</c:v>
                </c:pt>
                <c:pt idx="7">
                  <c:v>10</c:v>
                </c:pt>
                <c:pt idx="8">
                  <c:v>9</c:v>
                </c:pt>
                <c:pt idx="9">
                  <c:v>9</c:v>
                </c:pt>
                <c:pt idx="10">
                  <c:v>8</c:v>
                </c:pt>
                <c:pt idx="11">
                  <c:v>8</c:v>
                </c:pt>
                <c:pt idx="12">
                  <c:v>8</c:v>
                </c:pt>
                <c:pt idx="13">
                  <c:v>8</c:v>
                </c:pt>
                <c:pt idx="14">
                  <c:v>8</c:v>
                </c:pt>
                <c:pt idx="15">
                  <c:v>8</c:v>
                </c:pt>
                <c:pt idx="16">
                  <c:v>8</c:v>
                </c:pt>
                <c:pt idx="17">
                  <c:v>8</c:v>
                </c:pt>
                <c:pt idx="18">
                  <c:v>8</c:v>
                </c:pt>
                <c:pt idx="19">
                  <c:v>8</c:v>
                </c:pt>
              </c:numCache>
            </c:numRef>
          </c:val>
          <c:extLst>
            <c:ext xmlns:c16="http://schemas.microsoft.com/office/drawing/2014/chart" uri="{C3380CC4-5D6E-409C-BE32-E72D297353CC}">
              <c16:uniqueId val="{00000000-BFD7-4076-AAFC-BFFF38BF3AB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Hirvensalmella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muuttoliike-ennus'!$A$43</c:f>
              <c:strCache>
                <c:ptCount val="1"/>
                <c:pt idx="0">
                  <c:v>Hirvensalmi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muuttoliike-ennus'!$B$43:$U$43</c:f>
              <c:numCache>
                <c:formatCode>#,##0</c:formatCode>
                <c:ptCount val="20"/>
                <c:pt idx="0">
                  <c:v>43</c:v>
                </c:pt>
                <c:pt idx="1">
                  <c:v>42</c:v>
                </c:pt>
                <c:pt idx="2">
                  <c:v>42</c:v>
                </c:pt>
                <c:pt idx="3">
                  <c:v>42</c:v>
                </c:pt>
                <c:pt idx="4">
                  <c:v>42</c:v>
                </c:pt>
                <c:pt idx="5">
                  <c:v>42</c:v>
                </c:pt>
                <c:pt idx="6">
                  <c:v>42</c:v>
                </c:pt>
                <c:pt idx="7">
                  <c:v>41</c:v>
                </c:pt>
                <c:pt idx="8">
                  <c:v>41</c:v>
                </c:pt>
                <c:pt idx="9">
                  <c:v>41</c:v>
                </c:pt>
                <c:pt idx="10">
                  <c:v>41</c:v>
                </c:pt>
                <c:pt idx="11">
                  <c:v>42</c:v>
                </c:pt>
                <c:pt idx="12">
                  <c:v>42</c:v>
                </c:pt>
                <c:pt idx="13">
                  <c:v>42</c:v>
                </c:pt>
                <c:pt idx="14">
                  <c:v>42</c:v>
                </c:pt>
                <c:pt idx="15">
                  <c:v>42</c:v>
                </c:pt>
                <c:pt idx="16">
                  <c:v>43</c:v>
                </c:pt>
                <c:pt idx="17">
                  <c:v>43</c:v>
                </c:pt>
                <c:pt idx="18">
                  <c:v>43</c:v>
                </c:pt>
                <c:pt idx="19">
                  <c:v>43</c:v>
                </c:pt>
              </c:numCache>
            </c:numRef>
          </c:val>
          <c:extLst>
            <c:ext xmlns:c16="http://schemas.microsoft.com/office/drawing/2014/chart" uri="{C3380CC4-5D6E-409C-BE32-E72D297353CC}">
              <c16:uniqueId val="{00000000-63EE-4421-8817-A53437375BD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Hirvensalmella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3483709368951793"/>
          <c:w val="0.9098855303087432"/>
          <c:h val="0.80307012432197999"/>
        </c:manualLayout>
      </c:layout>
      <c:barChart>
        <c:barDir val="col"/>
        <c:grouping val="clustered"/>
        <c:varyColors val="0"/>
        <c:ser>
          <c:idx val="2"/>
          <c:order val="0"/>
          <c:tx>
            <c:strRef>
              <c:f>'2. Kilpailukyky'!$A$22</c:f>
              <c:strCache>
                <c:ptCount val="1"/>
                <c:pt idx="0">
                  <c:v>Hirvensalmi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Kilpailukyky'!$O$22:$S$22</c:f>
              <c:numCache>
                <c:formatCode>#,##0</c:formatCode>
                <c:ptCount val="5"/>
                <c:pt idx="0">
                  <c:v>44727</c:v>
                </c:pt>
                <c:pt idx="1">
                  <c:v>47369</c:v>
                </c:pt>
                <c:pt idx="2">
                  <c:v>42835</c:v>
                </c:pt>
                <c:pt idx="3">
                  <c:v>47645</c:v>
                </c:pt>
                <c:pt idx="4">
                  <c:v>71681</c:v>
                </c:pt>
              </c:numCache>
            </c:numRef>
          </c:val>
          <c:extLst>
            <c:ext xmlns:c16="http://schemas.microsoft.com/office/drawing/2014/chart" uri="{C3380CC4-5D6E-409C-BE32-E72D297353CC}">
              <c16:uniqueId val="{00000000-154F-46C9-AB60-6739E4BB0BC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Hirvensalmella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Kilpailukyky'!$A$40</c:f>
              <c:strCache>
                <c:ptCount val="1"/>
                <c:pt idx="0">
                  <c:v>Hirvensalmi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Kilpailukyky'!$O$40:$S$40</c:f>
              <c:numCache>
                <c:formatCode>General</c:formatCode>
                <c:ptCount val="5"/>
                <c:pt idx="0">
                  <c:v>386</c:v>
                </c:pt>
                <c:pt idx="1">
                  <c:v>373</c:v>
                </c:pt>
                <c:pt idx="2">
                  <c:v>381</c:v>
                </c:pt>
                <c:pt idx="3">
                  <c:v>375</c:v>
                </c:pt>
                <c:pt idx="4">
                  <c:v>412</c:v>
                </c:pt>
              </c:numCache>
            </c:numRef>
          </c:val>
          <c:extLst>
            <c:ext xmlns:c16="http://schemas.microsoft.com/office/drawing/2014/chart" uri="{C3380CC4-5D6E-409C-BE32-E72D297353CC}">
              <c16:uniqueId val="{00000000-D9EE-488C-B4C3-C98885DE2E6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Hirvensalmella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2018 - 2022</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Kilpailukyky'!$A$58</c:f>
              <c:strCache>
                <c:ptCount val="1"/>
                <c:pt idx="0">
                  <c:v>Hirvensalmi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Kilpailukyky'!$O$19:$S$19</c:f>
              <c:numCache>
                <c:formatCode>General</c:formatCode>
                <c:ptCount val="5"/>
                <c:pt idx="0">
                  <c:v>2018</c:v>
                </c:pt>
                <c:pt idx="1">
                  <c:v>2019</c:v>
                </c:pt>
                <c:pt idx="2">
                  <c:v>2020</c:v>
                </c:pt>
                <c:pt idx="3">
                  <c:v>2021</c:v>
                </c:pt>
                <c:pt idx="4">
                  <c:v>2022</c:v>
                </c:pt>
              </c:numCache>
            </c:numRef>
          </c:cat>
          <c:val>
            <c:numRef>
              <c:f>'2. Kilpailukyky'!$O$58:$S$58</c:f>
              <c:numCache>
                <c:formatCode>General</c:formatCode>
                <c:ptCount val="5"/>
                <c:pt idx="0">
                  <c:v>322</c:v>
                </c:pt>
                <c:pt idx="1">
                  <c:v>330</c:v>
                </c:pt>
                <c:pt idx="2">
                  <c:v>312</c:v>
                </c:pt>
                <c:pt idx="3">
                  <c:v>257</c:v>
                </c:pt>
                <c:pt idx="4">
                  <c:v>265</c:v>
                </c:pt>
              </c:numCache>
            </c:numRef>
          </c:val>
          <c:extLst>
            <c:ext xmlns:c16="http://schemas.microsoft.com/office/drawing/2014/chart" uri="{C3380CC4-5D6E-409C-BE32-E72D297353CC}">
              <c16:uniqueId val="{00000000-1A62-423B-B77F-11A3178E950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Hirvensalmella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0985953554496806"/>
        </c:manualLayout>
      </c:layout>
      <c:barChart>
        <c:barDir val="col"/>
        <c:grouping val="clustered"/>
        <c:varyColors val="0"/>
        <c:ser>
          <c:idx val="0"/>
          <c:order val="0"/>
          <c:tx>
            <c:strRef>
              <c:f>'1.B Väestö ja muuttoliike-ennus'!$A$60</c:f>
              <c:strCache>
                <c:ptCount val="1"/>
                <c:pt idx="0">
                  <c:v>Hirvensalmi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muuttoliike-ennus'!$B$56:$U$56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muuttoliike-ennus'!$B$60:$U$60</c:f>
              <c:numCache>
                <c:formatCode>#,##0</c:formatCode>
                <c:ptCount val="20"/>
                <c:pt idx="0">
                  <c:v>17</c:v>
                </c:pt>
                <c:pt idx="1">
                  <c:v>18</c:v>
                </c:pt>
                <c:pt idx="2">
                  <c:v>18</c:v>
                </c:pt>
                <c:pt idx="3">
                  <c:v>18</c:v>
                </c:pt>
                <c:pt idx="4">
                  <c:v>20</c:v>
                </c:pt>
                <c:pt idx="5">
                  <c:v>21</c:v>
                </c:pt>
                <c:pt idx="6">
                  <c:v>20</c:v>
                </c:pt>
                <c:pt idx="7">
                  <c:v>21</c:v>
                </c:pt>
                <c:pt idx="8">
                  <c:v>19</c:v>
                </c:pt>
                <c:pt idx="9">
                  <c:v>20</c:v>
                </c:pt>
                <c:pt idx="10">
                  <c:v>19</c:v>
                </c:pt>
                <c:pt idx="11">
                  <c:v>20</c:v>
                </c:pt>
                <c:pt idx="12">
                  <c:v>21</c:v>
                </c:pt>
                <c:pt idx="13">
                  <c:v>21</c:v>
                </c:pt>
                <c:pt idx="14">
                  <c:v>22</c:v>
                </c:pt>
                <c:pt idx="15">
                  <c:v>22</c:v>
                </c:pt>
                <c:pt idx="16">
                  <c:v>23</c:v>
                </c:pt>
                <c:pt idx="17">
                  <c:v>22</c:v>
                </c:pt>
                <c:pt idx="18">
                  <c:v>24</c:v>
                </c:pt>
                <c:pt idx="19">
                  <c:v>24</c:v>
                </c:pt>
              </c:numCache>
            </c:numRef>
          </c:val>
          <c:extLst>
            <c:ext xmlns:c16="http://schemas.microsoft.com/office/drawing/2014/chart" uri="{C3380CC4-5D6E-409C-BE32-E72D297353CC}">
              <c16:uniqueId val="{00000000-3D40-428A-9345-E1DCE8EA4B1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Hirvensalmella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01/2015 - 01/2023</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74909180764226"/>
          <c:y val="0.11942671639729244"/>
          <c:w val="0.82134199968381016"/>
          <c:h val="0.4741862668174095"/>
        </c:manualLayout>
      </c:layout>
      <c:barChart>
        <c:barDir val="col"/>
        <c:grouping val="clustered"/>
        <c:varyColors val="0"/>
        <c:ser>
          <c:idx val="0"/>
          <c:order val="0"/>
          <c:tx>
            <c:strRef>
              <c:f>'4. Työllisyys'!$A$33</c:f>
              <c:strCache>
                <c:ptCount val="1"/>
                <c:pt idx="0">
                  <c:v>2015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Työllisyys'!$B$33:$F$33</c:f>
              <c:numCache>
                <c:formatCode>#,##0</c:formatCode>
                <c:ptCount val="5"/>
                <c:pt idx="0">
                  <c:v>143</c:v>
                </c:pt>
                <c:pt idx="1">
                  <c:v>977</c:v>
                </c:pt>
                <c:pt idx="2" formatCode="0.0">
                  <c:v>14.6</c:v>
                </c:pt>
                <c:pt idx="3">
                  <c:v>16</c:v>
                </c:pt>
                <c:pt idx="4">
                  <c:v>39</c:v>
                </c:pt>
              </c:numCache>
            </c:numRef>
          </c:val>
          <c:extLst>
            <c:ext xmlns:c16="http://schemas.microsoft.com/office/drawing/2014/chart" uri="{C3380CC4-5D6E-409C-BE32-E72D297353CC}">
              <c16:uniqueId val="{00000000-B4DB-4A29-ABC2-8045C3EB6226}"/>
            </c:ext>
          </c:extLst>
        </c:ser>
        <c:ser>
          <c:idx val="1"/>
          <c:order val="1"/>
          <c:tx>
            <c:strRef>
              <c:f>'4. Työllisyys'!$A$34</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Työllisyys'!$B$34:$F$34</c:f>
              <c:numCache>
                <c:formatCode>#,##0</c:formatCode>
                <c:ptCount val="5"/>
                <c:pt idx="0">
                  <c:v>135</c:v>
                </c:pt>
                <c:pt idx="1">
                  <c:v>961</c:v>
                </c:pt>
                <c:pt idx="2" formatCode="0.0">
                  <c:v>14</c:v>
                </c:pt>
                <c:pt idx="3">
                  <c:v>17</c:v>
                </c:pt>
                <c:pt idx="4">
                  <c:v>45</c:v>
                </c:pt>
              </c:numCache>
            </c:numRef>
          </c:val>
          <c:extLst>
            <c:ext xmlns:c16="http://schemas.microsoft.com/office/drawing/2014/chart" uri="{C3380CC4-5D6E-409C-BE32-E72D297353CC}">
              <c16:uniqueId val="{00000001-B4DB-4A29-ABC2-8045C3EB6226}"/>
            </c:ext>
          </c:extLst>
        </c:ser>
        <c:ser>
          <c:idx val="2"/>
          <c:order val="2"/>
          <c:tx>
            <c:strRef>
              <c:f>'4. Työllisyys'!$A$35</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Työllisyys'!$B$35:$F$35</c:f>
              <c:numCache>
                <c:formatCode>#,##0</c:formatCode>
                <c:ptCount val="5"/>
                <c:pt idx="0">
                  <c:v>128</c:v>
                </c:pt>
                <c:pt idx="1">
                  <c:v>933</c:v>
                </c:pt>
                <c:pt idx="2" formatCode="0.0">
                  <c:v>13.7</c:v>
                </c:pt>
                <c:pt idx="3">
                  <c:v>11</c:v>
                </c:pt>
                <c:pt idx="4">
                  <c:v>45</c:v>
                </c:pt>
              </c:numCache>
            </c:numRef>
          </c:val>
          <c:extLst>
            <c:ext xmlns:c16="http://schemas.microsoft.com/office/drawing/2014/chart" uri="{C3380CC4-5D6E-409C-BE32-E72D297353CC}">
              <c16:uniqueId val="{00000002-B4DB-4A29-ABC2-8045C3EB6226}"/>
            </c:ext>
          </c:extLst>
        </c:ser>
        <c:ser>
          <c:idx val="3"/>
          <c:order val="3"/>
          <c:tx>
            <c:strRef>
              <c:f>'4. Työllisyys'!$A$36</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Työllisyys'!$B$36:$F$36</c:f>
              <c:numCache>
                <c:formatCode>#,##0</c:formatCode>
                <c:ptCount val="5"/>
                <c:pt idx="0">
                  <c:v>126</c:v>
                </c:pt>
                <c:pt idx="1">
                  <c:v>913</c:v>
                </c:pt>
                <c:pt idx="2" formatCode="0.0">
                  <c:v>13.8</c:v>
                </c:pt>
                <c:pt idx="3">
                  <c:v>12</c:v>
                </c:pt>
                <c:pt idx="4">
                  <c:v>39</c:v>
                </c:pt>
              </c:numCache>
            </c:numRef>
          </c:val>
          <c:extLst>
            <c:ext xmlns:c16="http://schemas.microsoft.com/office/drawing/2014/chart" uri="{C3380CC4-5D6E-409C-BE32-E72D297353CC}">
              <c16:uniqueId val="{00000003-B4DB-4A29-ABC2-8045C3EB6226}"/>
            </c:ext>
          </c:extLst>
        </c:ser>
        <c:ser>
          <c:idx val="4"/>
          <c:order val="4"/>
          <c:tx>
            <c:strRef>
              <c:f>'4. Työllisyys'!$A$37</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Työllisyys'!$B$37:$F$37</c:f>
              <c:numCache>
                <c:formatCode>#,##0</c:formatCode>
                <c:ptCount val="5"/>
                <c:pt idx="0">
                  <c:v>97</c:v>
                </c:pt>
                <c:pt idx="1">
                  <c:v>879</c:v>
                </c:pt>
                <c:pt idx="2" formatCode="0.0">
                  <c:v>11</c:v>
                </c:pt>
                <c:pt idx="3">
                  <c:v>6</c:v>
                </c:pt>
                <c:pt idx="4">
                  <c:v>37</c:v>
                </c:pt>
              </c:numCache>
            </c:numRef>
          </c:val>
          <c:extLst>
            <c:ext xmlns:c16="http://schemas.microsoft.com/office/drawing/2014/chart" uri="{C3380CC4-5D6E-409C-BE32-E72D297353CC}">
              <c16:uniqueId val="{00000004-B4DB-4A29-ABC2-8045C3EB6226}"/>
            </c:ext>
          </c:extLst>
        </c:ser>
        <c:ser>
          <c:idx val="5"/>
          <c:order val="5"/>
          <c:tx>
            <c:strRef>
              <c:f>'4. Työllisyys'!$A$38</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Työllisyys'!$B$38:$F$38</c:f>
              <c:numCache>
                <c:formatCode>#,##0</c:formatCode>
                <c:ptCount val="5"/>
                <c:pt idx="0">
                  <c:v>94</c:v>
                </c:pt>
                <c:pt idx="1">
                  <c:v>868</c:v>
                </c:pt>
                <c:pt idx="2" formatCode="0.0">
                  <c:v>10.8</c:v>
                </c:pt>
                <c:pt idx="3">
                  <c:v>8</c:v>
                </c:pt>
                <c:pt idx="4">
                  <c:v>23</c:v>
                </c:pt>
              </c:numCache>
            </c:numRef>
          </c:val>
          <c:extLst>
            <c:ext xmlns:c16="http://schemas.microsoft.com/office/drawing/2014/chart" uri="{C3380CC4-5D6E-409C-BE32-E72D297353CC}">
              <c16:uniqueId val="{00000005-B4DB-4A29-ABC2-8045C3EB6226}"/>
            </c:ext>
          </c:extLst>
        </c:ser>
        <c:ser>
          <c:idx val="6"/>
          <c:order val="6"/>
          <c:tx>
            <c:strRef>
              <c:f>'4. Työllisyys'!$A$39</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Työllisyys'!$B$39:$F$39</c:f>
              <c:numCache>
                <c:formatCode>#,##0</c:formatCode>
                <c:ptCount val="5"/>
                <c:pt idx="0">
                  <c:v>125</c:v>
                </c:pt>
                <c:pt idx="1">
                  <c:v>838</c:v>
                </c:pt>
                <c:pt idx="2" formatCode="0.0">
                  <c:v>14.9</c:v>
                </c:pt>
                <c:pt idx="3">
                  <c:v>13</c:v>
                </c:pt>
                <c:pt idx="4">
                  <c:v>42</c:v>
                </c:pt>
              </c:numCache>
            </c:numRef>
          </c:val>
          <c:extLst>
            <c:ext xmlns:c16="http://schemas.microsoft.com/office/drawing/2014/chart" uri="{C3380CC4-5D6E-409C-BE32-E72D297353CC}">
              <c16:uniqueId val="{00000006-B4DB-4A29-ABC2-8045C3EB6226}"/>
            </c:ext>
          </c:extLst>
        </c:ser>
        <c:ser>
          <c:idx val="7"/>
          <c:order val="7"/>
          <c:tx>
            <c:strRef>
              <c:f>'4. Työllisyys'!$A$40</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Työllisyys'!$B$40:$F$40</c:f>
              <c:numCache>
                <c:formatCode>#,##0</c:formatCode>
                <c:ptCount val="5"/>
                <c:pt idx="0">
                  <c:v>116</c:v>
                </c:pt>
                <c:pt idx="1">
                  <c:v>871</c:v>
                </c:pt>
                <c:pt idx="2" formatCode="0.0">
                  <c:v>13.3</c:v>
                </c:pt>
                <c:pt idx="3">
                  <c:v>7</c:v>
                </c:pt>
                <c:pt idx="4">
                  <c:v>40</c:v>
                </c:pt>
              </c:numCache>
            </c:numRef>
          </c:val>
          <c:extLst>
            <c:ext xmlns:c16="http://schemas.microsoft.com/office/drawing/2014/chart" uri="{C3380CC4-5D6E-409C-BE32-E72D297353CC}">
              <c16:uniqueId val="{00000007-B4DB-4A29-ABC2-8045C3EB6226}"/>
            </c:ext>
          </c:extLst>
        </c:ser>
        <c:ser>
          <c:idx val="8"/>
          <c:order val="8"/>
          <c:tx>
            <c:strRef>
              <c:f>'4. Työllisyys'!$A$41</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Työllisyys'!$B$41:$F$41</c:f>
              <c:numCache>
                <c:formatCode>#,##0</c:formatCode>
                <c:ptCount val="5"/>
                <c:pt idx="0">
                  <c:v>95</c:v>
                </c:pt>
                <c:pt idx="1">
                  <c:v>847</c:v>
                </c:pt>
                <c:pt idx="2" formatCode="0.0">
                  <c:v>11.2</c:v>
                </c:pt>
                <c:pt idx="3">
                  <c:v>9</c:v>
                </c:pt>
                <c:pt idx="4">
                  <c:v>33</c:v>
                </c:pt>
              </c:numCache>
            </c:numRef>
          </c:val>
          <c:extLst>
            <c:ext xmlns:c16="http://schemas.microsoft.com/office/drawing/2014/chart" uri="{C3380CC4-5D6E-409C-BE32-E72D297353CC}">
              <c16:uniqueId val="{00000008-B4DB-4A29-ABC2-8045C3EB622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Etelä-Savossa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muuttoliike-ennus'!$A$41</c:f>
              <c:strCache>
                <c:ptCount val="1"/>
                <c:pt idx="0">
                  <c:v>Etelä-Savon maakunta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muuttoliike-ennus'!$B$5:$U$5</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'1.B Väestö ja muuttoliike-ennus'!$B$41:$U$41</c:f>
              <c:numCache>
                <c:formatCode>#,##0</c:formatCode>
                <c:ptCount val="20"/>
                <c:pt idx="0">
                  <c:v>2019</c:v>
                </c:pt>
                <c:pt idx="1">
                  <c:v>2015</c:v>
                </c:pt>
                <c:pt idx="2">
                  <c:v>2009</c:v>
                </c:pt>
                <c:pt idx="3">
                  <c:v>2004</c:v>
                </c:pt>
                <c:pt idx="4">
                  <c:v>2002</c:v>
                </c:pt>
                <c:pt idx="5">
                  <c:v>2001</c:v>
                </c:pt>
                <c:pt idx="6">
                  <c:v>1997</c:v>
                </c:pt>
                <c:pt idx="7">
                  <c:v>1996</c:v>
                </c:pt>
                <c:pt idx="8">
                  <c:v>1997</c:v>
                </c:pt>
                <c:pt idx="9">
                  <c:v>1998</c:v>
                </c:pt>
                <c:pt idx="10">
                  <c:v>2002</c:v>
                </c:pt>
                <c:pt idx="11">
                  <c:v>2008</c:v>
                </c:pt>
                <c:pt idx="12">
                  <c:v>2014</c:v>
                </c:pt>
                <c:pt idx="13">
                  <c:v>2020</c:v>
                </c:pt>
                <c:pt idx="14">
                  <c:v>2027</c:v>
                </c:pt>
                <c:pt idx="15">
                  <c:v>2031</c:v>
                </c:pt>
                <c:pt idx="16">
                  <c:v>2039</c:v>
                </c:pt>
                <c:pt idx="17">
                  <c:v>2043</c:v>
                </c:pt>
                <c:pt idx="18">
                  <c:v>2041</c:v>
                </c:pt>
                <c:pt idx="19">
                  <c:v>2045</c:v>
                </c:pt>
              </c:numCache>
            </c:numRef>
          </c:val>
          <c:extLst>
            <c:ext xmlns:c16="http://schemas.microsoft.com/office/drawing/2014/chart" uri="{C3380CC4-5D6E-409C-BE32-E72D297353CC}">
              <c16:uniqueId val="{00000000-9244-48E1-A422-D49116773AE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Hirvensalmella</a:t>
            </a:r>
            <a:r>
              <a:rPr lang="en-US" sz="1600" b="1"/>
              <a:t> 2000 - 2022</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6626948079876255E-2"/>
          <c:y val="0.14445308454926356"/>
          <c:w val="0.9266186252336982"/>
          <c:h val="0.7571391997309892"/>
        </c:manualLayout>
      </c:layout>
      <c:barChart>
        <c:barDir val="col"/>
        <c:grouping val="clustered"/>
        <c:varyColors val="0"/>
        <c:ser>
          <c:idx val="2"/>
          <c:order val="0"/>
          <c:tx>
            <c:strRef>
              <c:f>'4. Työllisyys'!$A$245</c:f>
              <c:strCache>
                <c:ptCount val="1"/>
                <c:pt idx="0">
                  <c:v>Hirvensalmi</c:v>
                </c:pt>
              </c:strCache>
            </c:strRef>
          </c:tx>
          <c:spPr>
            <a:solidFill>
              <a:srgbClr val="936FB1"/>
            </a:solidFill>
            <a:ln>
              <a:solidFill>
                <a:sysClr val="windowText" lastClr="000000"/>
              </a:solidFill>
            </a:ln>
            <a:effectLst/>
          </c:spPr>
          <c:invertIfNegative val="0"/>
          <c:dLbls>
            <c:dLbl>
              <c:idx val="1"/>
              <c:layout>
                <c:manualLayout>
                  <c:x val="0"/>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C-44F4-ABBE-D5C441D987B2}"/>
                </c:ext>
              </c:extLst>
            </c:dLbl>
            <c:dLbl>
              <c:idx val="2"/>
              <c:layout>
                <c:manualLayout>
                  <c:x val="-1.4643965982643556E-3"/>
                  <c:y val="1.2132235636674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AC-44F4-ABBE-D5C441D987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Työllisyys'!$B$241:$X$241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Työllisyys'!$B$245:$X$245</c:f>
              <c:numCache>
                <c:formatCode>#,##0</c:formatCode>
                <c:ptCount val="23"/>
                <c:pt idx="0">
                  <c:v>733</c:v>
                </c:pt>
                <c:pt idx="1">
                  <c:v>756</c:v>
                </c:pt>
                <c:pt idx="2">
                  <c:v>761</c:v>
                </c:pt>
                <c:pt idx="3">
                  <c:v>731</c:v>
                </c:pt>
                <c:pt idx="4">
                  <c:v>742</c:v>
                </c:pt>
                <c:pt idx="5">
                  <c:v>737</c:v>
                </c:pt>
                <c:pt idx="6">
                  <c:v>734</c:v>
                </c:pt>
                <c:pt idx="7">
                  <c:v>728</c:v>
                </c:pt>
                <c:pt idx="8">
                  <c:v>686</c:v>
                </c:pt>
                <c:pt idx="9">
                  <c:v>683</c:v>
                </c:pt>
                <c:pt idx="10">
                  <c:v>685</c:v>
                </c:pt>
                <c:pt idx="11">
                  <c:v>686</c:v>
                </c:pt>
                <c:pt idx="12">
                  <c:v>656</c:v>
                </c:pt>
                <c:pt idx="13">
                  <c:v>668</c:v>
                </c:pt>
                <c:pt idx="14">
                  <c:v>641</c:v>
                </c:pt>
                <c:pt idx="15">
                  <c:v>617</c:v>
                </c:pt>
                <c:pt idx="16">
                  <c:v>633</c:v>
                </c:pt>
                <c:pt idx="17">
                  <c:v>587</c:v>
                </c:pt>
                <c:pt idx="18">
                  <c:v>581</c:v>
                </c:pt>
                <c:pt idx="19">
                  <c:v>590</c:v>
                </c:pt>
                <c:pt idx="20">
                  <c:v>586</c:v>
                </c:pt>
                <c:pt idx="21">
                  <c:v>550</c:v>
                </c:pt>
                <c:pt idx="22">
                  <c:v>527</c:v>
                </c:pt>
              </c:numCache>
            </c:numRef>
          </c:val>
          <c:extLst>
            <c:ext xmlns:c16="http://schemas.microsoft.com/office/drawing/2014/chart" uri="{C3380CC4-5D6E-409C-BE32-E72D297353CC}">
              <c16:uniqueId val="{00000000-74D8-42FD-9CE5-BC763BA91A0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Hirvensalmella</a:t>
            </a:r>
            <a:r>
              <a:rPr lang="en-US" sz="1600" b="1"/>
              <a:t> työpaikan</a:t>
            </a:r>
            <a:r>
              <a:rPr lang="en-US" sz="1600" b="1" baseline="0"/>
              <a:t> sijainnin mukaan</a:t>
            </a:r>
            <a:r>
              <a:rPr lang="en-US" sz="1600" b="1"/>
              <a:t> 2000 - 2022</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3122611447632693"/>
          <c:y val="0.13142153500484335"/>
          <c:w val="0.7595152375135128"/>
          <c:h val="0.7490295166784805"/>
        </c:manualLayout>
      </c:layout>
      <c:barChart>
        <c:barDir val="col"/>
        <c:grouping val="stacked"/>
        <c:varyColors val="0"/>
        <c:ser>
          <c:idx val="0"/>
          <c:order val="1"/>
          <c:tx>
            <c:strRef>
              <c:f>'4. Työllisyys'!$A$274</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Työllisyys'!$B$274:$X$274</c:f>
              <c:numCache>
                <c:formatCode>#,##0</c:formatCode>
                <c:ptCount val="23"/>
                <c:pt idx="0">
                  <c:v>271</c:v>
                </c:pt>
                <c:pt idx="1">
                  <c:v>232</c:v>
                </c:pt>
                <c:pt idx="2">
                  <c:v>237</c:v>
                </c:pt>
                <c:pt idx="3">
                  <c:v>276</c:v>
                </c:pt>
                <c:pt idx="4">
                  <c:v>282</c:v>
                </c:pt>
                <c:pt idx="5">
                  <c:v>303</c:v>
                </c:pt>
                <c:pt idx="6">
                  <c:v>327</c:v>
                </c:pt>
                <c:pt idx="7">
                  <c:v>340</c:v>
                </c:pt>
                <c:pt idx="8">
                  <c:v>337</c:v>
                </c:pt>
                <c:pt idx="9">
                  <c:v>330</c:v>
                </c:pt>
                <c:pt idx="10">
                  <c:v>345</c:v>
                </c:pt>
                <c:pt idx="11">
                  <c:v>364</c:v>
                </c:pt>
                <c:pt idx="12">
                  <c:v>377</c:v>
                </c:pt>
                <c:pt idx="13">
                  <c:v>356</c:v>
                </c:pt>
                <c:pt idx="14">
                  <c:v>349</c:v>
                </c:pt>
                <c:pt idx="15">
                  <c:v>359</c:v>
                </c:pt>
                <c:pt idx="16">
                  <c:v>346</c:v>
                </c:pt>
                <c:pt idx="17">
                  <c:v>329</c:v>
                </c:pt>
                <c:pt idx="18">
                  <c:v>347</c:v>
                </c:pt>
                <c:pt idx="19">
                  <c:v>363</c:v>
                </c:pt>
                <c:pt idx="20">
                  <c:v>360</c:v>
                </c:pt>
                <c:pt idx="21">
                  <c:v>385</c:v>
                </c:pt>
                <c:pt idx="22">
                  <c:v>393</c:v>
                </c:pt>
              </c:numCache>
            </c:numRef>
          </c:val>
          <c:extLst>
            <c:ext xmlns:c16="http://schemas.microsoft.com/office/drawing/2014/chart" uri="{C3380CC4-5D6E-409C-BE32-E72D297353CC}">
              <c16:uniqueId val="{00000000-E427-472A-80D7-2016876FC6E5}"/>
            </c:ext>
          </c:extLst>
        </c:ser>
        <c:ser>
          <c:idx val="1"/>
          <c:order val="2"/>
          <c:tx>
            <c:strRef>
              <c:f>'4. Työllisyys'!$A$275</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Työllisyys'!$B$275:$X$275</c:f>
              <c:numCache>
                <c:formatCode>#,##0</c:formatCode>
                <c:ptCount val="23"/>
                <c:pt idx="0">
                  <c:v>587</c:v>
                </c:pt>
                <c:pt idx="1">
                  <c:v>605</c:v>
                </c:pt>
                <c:pt idx="2">
                  <c:v>607</c:v>
                </c:pt>
                <c:pt idx="3">
                  <c:v>600</c:v>
                </c:pt>
                <c:pt idx="4">
                  <c:v>596</c:v>
                </c:pt>
                <c:pt idx="5">
                  <c:v>571</c:v>
                </c:pt>
                <c:pt idx="6">
                  <c:v>566</c:v>
                </c:pt>
                <c:pt idx="7">
                  <c:v>540</c:v>
                </c:pt>
                <c:pt idx="8">
                  <c:v>515</c:v>
                </c:pt>
                <c:pt idx="9">
                  <c:v>517</c:v>
                </c:pt>
                <c:pt idx="10">
                  <c:v>501</c:v>
                </c:pt>
                <c:pt idx="11">
                  <c:v>496</c:v>
                </c:pt>
                <c:pt idx="12">
                  <c:v>477</c:v>
                </c:pt>
                <c:pt idx="13">
                  <c:v>460</c:v>
                </c:pt>
                <c:pt idx="14">
                  <c:v>456</c:v>
                </c:pt>
                <c:pt idx="15">
                  <c:v>426</c:v>
                </c:pt>
                <c:pt idx="16">
                  <c:v>418</c:v>
                </c:pt>
                <c:pt idx="17">
                  <c:v>410</c:v>
                </c:pt>
                <c:pt idx="18">
                  <c:v>395</c:v>
                </c:pt>
                <c:pt idx="19">
                  <c:v>372</c:v>
                </c:pt>
                <c:pt idx="20">
                  <c:v>384</c:v>
                </c:pt>
                <c:pt idx="21">
                  <c:v>362</c:v>
                </c:pt>
                <c:pt idx="22">
                  <c:v>351</c:v>
                </c:pt>
              </c:numCache>
            </c:numRef>
          </c:val>
          <c:extLst>
            <c:ext xmlns:c16="http://schemas.microsoft.com/office/drawing/2014/chart" uri="{C3380CC4-5D6E-409C-BE32-E72D297353CC}">
              <c16:uniqueId val="{00000001-E427-472A-80D7-2016876FC6E5}"/>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Työllisyys'!$A$273</c:f>
              <c:strCache>
                <c:ptCount val="1"/>
                <c:pt idx="0">
                  <c:v>Työlliset yhteensä</c:v>
                </c:pt>
              </c:strCache>
            </c:strRef>
          </c:tx>
          <c:spPr>
            <a:ln w="25400" cap="rnd">
              <a:noFill/>
              <a:round/>
            </a:ln>
            <a:effectLst/>
          </c:spPr>
          <c:marker>
            <c:symbol val="none"/>
          </c:marker>
          <c:cat>
            <c:numRef>
              <c:f>'4. Työllisyys'!$B$263:$X$263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'4. Työllisyys'!$B$273:$X$273</c:f>
              <c:numCache>
                <c:formatCode>#,##0</c:formatCode>
                <c:ptCount val="23"/>
                <c:pt idx="0">
                  <c:v>858</c:v>
                </c:pt>
                <c:pt idx="1">
                  <c:v>837</c:v>
                </c:pt>
                <c:pt idx="2">
                  <c:v>844</c:v>
                </c:pt>
                <c:pt idx="3">
                  <c:v>876</c:v>
                </c:pt>
                <c:pt idx="4">
                  <c:v>878</c:v>
                </c:pt>
                <c:pt idx="5">
                  <c:v>874</c:v>
                </c:pt>
                <c:pt idx="6">
                  <c:v>893</c:v>
                </c:pt>
                <c:pt idx="7">
                  <c:v>880</c:v>
                </c:pt>
                <c:pt idx="8">
                  <c:v>852</c:v>
                </c:pt>
                <c:pt idx="9">
                  <c:v>847</c:v>
                </c:pt>
                <c:pt idx="10">
                  <c:v>846</c:v>
                </c:pt>
                <c:pt idx="11">
                  <c:v>860</c:v>
                </c:pt>
                <c:pt idx="12">
                  <c:v>854</c:v>
                </c:pt>
                <c:pt idx="13">
                  <c:v>816</c:v>
                </c:pt>
                <c:pt idx="14">
                  <c:v>805</c:v>
                </c:pt>
                <c:pt idx="15">
                  <c:v>785</c:v>
                </c:pt>
                <c:pt idx="16">
                  <c:v>764</c:v>
                </c:pt>
                <c:pt idx="17">
                  <c:v>739</c:v>
                </c:pt>
                <c:pt idx="18">
                  <c:v>742</c:v>
                </c:pt>
                <c:pt idx="19">
                  <c:v>735</c:v>
                </c:pt>
                <c:pt idx="20">
                  <c:v>744</c:v>
                </c:pt>
                <c:pt idx="21">
                  <c:v>747</c:v>
                </c:pt>
                <c:pt idx="22">
                  <c:v>744</c:v>
                </c:pt>
              </c:numCache>
            </c:numRef>
          </c:val>
          <c:smooth val="0"/>
          <c:extLst>
            <c:ext xmlns:c16="http://schemas.microsoft.com/office/drawing/2014/chart" uri="{C3380CC4-5D6E-409C-BE32-E72D297353CC}">
              <c16:uniqueId val="{00000002-E427-472A-80D7-2016876FC6E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2007 - 2022,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402689979887461"/>
          <c:y val="0.14704859188813216"/>
          <c:w val="0.74895922294205486"/>
          <c:h val="0.68116055233336492"/>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Osaaminen'!$B$7:$Q$7</c:f>
              <c:numCache>
                <c:formatCode>0.0</c:formatCode>
                <c:ptCount val="16"/>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numCache>
            </c:numRef>
          </c:val>
          <c:smooth val="0"/>
          <c:extLst>
            <c:ext xmlns:c16="http://schemas.microsoft.com/office/drawing/2014/chart" uri="{C3380CC4-5D6E-409C-BE32-E72D297353CC}">
              <c16:uniqueId val="{00000000-F88A-461B-B242-8055AFF68233}"/>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Osaaminen'!$B$8:$Q$8</c:f>
              <c:numCache>
                <c:formatCode>0.0</c:formatCode>
                <c:ptCount val="16"/>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numCache>
            </c:numRef>
          </c:val>
          <c:smooth val="0"/>
          <c:extLst>
            <c:ext xmlns:c16="http://schemas.microsoft.com/office/drawing/2014/chart" uri="{C3380CC4-5D6E-409C-BE32-E72D297353CC}">
              <c16:uniqueId val="{00000001-F88A-461B-B242-8055AFF68233}"/>
            </c:ext>
          </c:extLst>
        </c:ser>
        <c:ser>
          <c:idx val="2"/>
          <c:order val="2"/>
          <c:tx>
            <c:strRef>
              <c:f>'5. Osaaminen'!$A$10</c:f>
              <c:strCache>
                <c:ptCount val="1"/>
                <c:pt idx="0">
                  <c:v>Hirvensalmi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Osaaminen'!$B$5:$Q$5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Osaaminen'!$B$10:$Q$10</c:f>
              <c:numCache>
                <c:formatCode>0.0</c:formatCode>
                <c:ptCount val="16"/>
                <c:pt idx="0">
                  <c:v>51.1</c:v>
                </c:pt>
                <c:pt idx="1">
                  <c:v>52.1</c:v>
                </c:pt>
                <c:pt idx="2">
                  <c:v>53.1</c:v>
                </c:pt>
                <c:pt idx="3">
                  <c:v>53.8</c:v>
                </c:pt>
                <c:pt idx="4">
                  <c:v>53.8</c:v>
                </c:pt>
                <c:pt idx="5">
                  <c:v>54.9</c:v>
                </c:pt>
                <c:pt idx="6">
                  <c:v>56.9</c:v>
                </c:pt>
                <c:pt idx="7">
                  <c:v>57.8</c:v>
                </c:pt>
                <c:pt idx="8">
                  <c:v>58.1</c:v>
                </c:pt>
                <c:pt idx="9">
                  <c:v>59.1</c:v>
                </c:pt>
                <c:pt idx="10">
                  <c:v>61.1</c:v>
                </c:pt>
                <c:pt idx="11">
                  <c:v>63.5</c:v>
                </c:pt>
                <c:pt idx="12">
                  <c:v>65.400000000000006</c:v>
                </c:pt>
                <c:pt idx="13">
                  <c:v>66</c:v>
                </c:pt>
                <c:pt idx="14">
                  <c:v>67.400000000000006</c:v>
                </c:pt>
                <c:pt idx="15">
                  <c:v>68.599999999999994</c:v>
                </c:pt>
              </c:numCache>
            </c:numRef>
          </c:val>
          <c:smooth val="0"/>
          <c:extLst>
            <c:ext xmlns:c16="http://schemas.microsoft.com/office/drawing/2014/chart" uri="{C3380CC4-5D6E-409C-BE32-E72D297353CC}">
              <c16:uniqueId val="{00000002-F88A-461B-B242-8055AFF6823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Hirvensalmella</a:t>
            </a:r>
            <a:r>
              <a:rPr lang="en-US" sz="1600" b="1" baseline="0"/>
              <a:t> </a:t>
            </a:r>
            <a:r>
              <a:rPr lang="en-US" sz="1600" b="1"/>
              <a:t>2007 - 2022,</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Osaaminen'!$A$30</c:f>
              <c:strCache>
                <c:ptCount val="1"/>
                <c:pt idx="0">
                  <c:v>Hirvensalmi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Osaaminen'!$B$26:$Q$26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'5. Osaaminen'!$B$30:$Q$30</c:f>
              <c:numCache>
                <c:formatCode>#,##0</c:formatCode>
                <c:ptCount val="16"/>
                <c:pt idx="0">
                  <c:v>6</c:v>
                </c:pt>
                <c:pt idx="1">
                  <c:v>5</c:v>
                </c:pt>
                <c:pt idx="2">
                  <c:v>6</c:v>
                </c:pt>
                <c:pt idx="3">
                  <c:v>9</c:v>
                </c:pt>
                <c:pt idx="4">
                  <c:v>9</c:v>
                </c:pt>
                <c:pt idx="5">
                  <c:v>13</c:v>
                </c:pt>
                <c:pt idx="6">
                  <c:v>12</c:v>
                </c:pt>
                <c:pt idx="7">
                  <c:v>10</c:v>
                </c:pt>
                <c:pt idx="8">
                  <c:v>16</c:v>
                </c:pt>
                <c:pt idx="9">
                  <c:v>8</c:v>
                </c:pt>
                <c:pt idx="10">
                  <c:v>10</c:v>
                </c:pt>
                <c:pt idx="11">
                  <c:v>5</c:v>
                </c:pt>
                <c:pt idx="12">
                  <c:v>4</c:v>
                </c:pt>
                <c:pt idx="13">
                  <c:v>8</c:v>
                </c:pt>
                <c:pt idx="14">
                  <c:v>13</c:v>
                </c:pt>
                <c:pt idx="15">
                  <c:v>8</c:v>
                </c:pt>
              </c:numCache>
            </c:numRef>
          </c:val>
          <c:smooth val="0"/>
          <c:extLst>
            <c:ext xmlns:c16="http://schemas.microsoft.com/office/drawing/2014/chart" uri="{C3380CC4-5D6E-409C-BE32-E72D297353CC}">
              <c16:uniqueId val="{00000000-1499-4523-B624-B515A86E07B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2000 - 2020,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004633088012688"/>
          <c:y val="0.1771913970030512"/>
          <c:w val="0.84302304707650111"/>
          <c:h val="0.67567711478124048"/>
        </c:manualLayout>
      </c:layout>
      <c:lineChart>
        <c:grouping val="standard"/>
        <c:varyColors val="0"/>
        <c:ser>
          <c:idx val="2"/>
          <c:order val="0"/>
          <c:tx>
            <c:strRef>
              <c:f>'6. SOTE-tilastot'!$A$19</c:f>
              <c:strCache>
                <c:ptCount val="1"/>
                <c:pt idx="0">
                  <c:v>Koko maa</c:v>
                </c:pt>
              </c:strCache>
            </c:strRef>
          </c:tx>
          <c:spPr>
            <a:ln w="57150" cap="rnd">
              <a:solidFill>
                <a:schemeClr val="accent2"/>
              </a:solidFill>
              <a:prstDash val="dash"/>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SOTE-tilastot'!$B$19:$V$19</c:f>
              <c:numCache>
                <c:formatCode>#,##0</c:formatCode>
                <c:ptCount val="21"/>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pt idx="19">
                  <c:v>3481.7</c:v>
                </c:pt>
                <c:pt idx="20">
                  <c:v>3622.5</c:v>
                </c:pt>
              </c:numCache>
            </c:numRef>
          </c:val>
          <c:smooth val="0"/>
          <c:extLst>
            <c:ext xmlns:c16="http://schemas.microsoft.com/office/drawing/2014/chart" uri="{C3380CC4-5D6E-409C-BE32-E72D297353CC}">
              <c16:uniqueId val="{00000000-5231-4B45-B7D5-ABB6BA1F46F2}"/>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SOTE-tilastot'!$B$6:$V$6</c:f>
              <c:numCache>
                <c:formatCode>#,##0</c:formatCode>
                <c:ptCount val="21"/>
                <c:pt idx="0">
                  <c:v>1791.4</c:v>
                </c:pt>
                <c:pt idx="1">
                  <c:v>1954.6</c:v>
                </c:pt>
                <c:pt idx="2">
                  <c:v>2110.1</c:v>
                </c:pt>
                <c:pt idx="3">
                  <c:v>2237.9</c:v>
                </c:pt>
                <c:pt idx="4">
                  <c:v>2344.6999999999998</c:v>
                </c:pt>
                <c:pt idx="5">
                  <c:v>2508.8000000000002</c:v>
                </c:pt>
                <c:pt idx="6">
                  <c:v>2685.2</c:v>
                </c:pt>
                <c:pt idx="7">
                  <c:v>2850.2</c:v>
                </c:pt>
                <c:pt idx="8">
                  <c:v>3113</c:v>
                </c:pt>
                <c:pt idx="9">
                  <c:v>3190.4</c:v>
                </c:pt>
                <c:pt idx="10">
                  <c:v>3334.3</c:v>
                </c:pt>
                <c:pt idx="11">
                  <c:v>3609.1</c:v>
                </c:pt>
                <c:pt idx="12">
                  <c:v>3780.2</c:v>
                </c:pt>
                <c:pt idx="13">
                  <c:v>3998.2</c:v>
                </c:pt>
                <c:pt idx="14">
                  <c:v>4119.5</c:v>
                </c:pt>
                <c:pt idx="15">
                  <c:v>3806.7</c:v>
                </c:pt>
                <c:pt idx="16">
                  <c:v>3909.4</c:v>
                </c:pt>
                <c:pt idx="17">
                  <c:v>3911.8</c:v>
                </c:pt>
                <c:pt idx="18">
                  <c:v>4108.5</c:v>
                </c:pt>
                <c:pt idx="19">
                  <c:v>4332.7</c:v>
                </c:pt>
                <c:pt idx="20">
                  <c:v>4503.1000000000004</c:v>
                </c:pt>
              </c:numCache>
            </c:numRef>
          </c:val>
          <c:smooth val="0"/>
          <c:extLst>
            <c:ext xmlns:c16="http://schemas.microsoft.com/office/drawing/2014/chart" uri="{C3380CC4-5D6E-409C-BE32-E72D297353CC}">
              <c16:uniqueId val="{00000001-5231-4B45-B7D5-ABB6BA1F46F2}"/>
            </c:ext>
          </c:extLst>
        </c:ser>
        <c:ser>
          <c:idx val="1"/>
          <c:order val="2"/>
          <c:tx>
            <c:strRef>
              <c:f>'6. SOTE-tilastot'!$A$8</c:f>
              <c:strCache>
                <c:ptCount val="1"/>
                <c:pt idx="0">
                  <c:v>Hirvensalmi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SOTE-tilastot'!$B$5:$V$5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SOTE-tilastot'!$B$8:$V$8</c:f>
              <c:numCache>
                <c:formatCode>#,##0</c:formatCode>
                <c:ptCount val="21"/>
                <c:pt idx="0">
                  <c:v>1899.8</c:v>
                </c:pt>
                <c:pt idx="1">
                  <c:v>2056.6999999999998</c:v>
                </c:pt>
                <c:pt idx="2">
                  <c:v>2167.6</c:v>
                </c:pt>
                <c:pt idx="3">
                  <c:v>2236.8000000000002</c:v>
                </c:pt>
                <c:pt idx="4">
                  <c:v>2276.9</c:v>
                </c:pt>
                <c:pt idx="5">
                  <c:v>2468.8000000000002</c:v>
                </c:pt>
                <c:pt idx="6">
                  <c:v>2747.4</c:v>
                </c:pt>
                <c:pt idx="7">
                  <c:v>2908.2</c:v>
                </c:pt>
                <c:pt idx="8">
                  <c:v>2912.8</c:v>
                </c:pt>
                <c:pt idx="9">
                  <c:v>3106.7</c:v>
                </c:pt>
                <c:pt idx="10">
                  <c:v>3115.6</c:v>
                </c:pt>
                <c:pt idx="11">
                  <c:v>3443.3</c:v>
                </c:pt>
                <c:pt idx="12">
                  <c:v>3742.1</c:v>
                </c:pt>
                <c:pt idx="13">
                  <c:v>3849.9</c:v>
                </c:pt>
                <c:pt idx="14">
                  <c:v>3862</c:v>
                </c:pt>
                <c:pt idx="15">
                  <c:v>3908.3</c:v>
                </c:pt>
                <c:pt idx="16">
                  <c:v>4075.6</c:v>
                </c:pt>
                <c:pt idx="17">
                  <c:v>4430.7</c:v>
                </c:pt>
                <c:pt idx="18">
                  <c:v>4276.5</c:v>
                </c:pt>
                <c:pt idx="19">
                  <c:v>4711.1000000000004</c:v>
                </c:pt>
                <c:pt idx="20">
                  <c:v>4852.5</c:v>
                </c:pt>
              </c:numCache>
            </c:numRef>
          </c:val>
          <c:smooth val="0"/>
          <c:extLst>
            <c:ext xmlns:c16="http://schemas.microsoft.com/office/drawing/2014/chart" uri="{C3380CC4-5D6E-409C-BE32-E72D297353CC}">
              <c16:uniqueId val="{00000002-5231-4B45-B7D5-ABB6BA1F46F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SOTE-tilastot'!$A$46</c:f>
              <c:strCache>
                <c:ptCount val="1"/>
                <c:pt idx="0">
                  <c:v>Koko maa</c:v>
                </c:pt>
              </c:strCache>
            </c:strRef>
          </c:tx>
          <c:spPr>
            <a:ln w="57150" cap="rnd">
              <a:solidFill>
                <a:schemeClr val="accent2"/>
              </a:solidFill>
              <a:prstDash val="dash"/>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SOTE-tilastot'!$B$46:$V$46</c:f>
              <c:numCache>
                <c:formatCode>#,##0</c:formatCode>
                <c:ptCount val="21"/>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pt idx="19">
                  <c:v>623.9</c:v>
                </c:pt>
                <c:pt idx="20">
                  <c:v>668.1</c:v>
                </c:pt>
              </c:numCache>
            </c:numRef>
          </c:val>
          <c:smooth val="0"/>
          <c:extLst>
            <c:ext xmlns:c16="http://schemas.microsoft.com/office/drawing/2014/chart" uri="{C3380CC4-5D6E-409C-BE32-E72D297353CC}">
              <c16:uniqueId val="{00000000-2F1F-474D-86BC-1D1A1E0ED59E}"/>
            </c:ext>
          </c:extLst>
        </c:ser>
        <c:ser>
          <c:idx val="2"/>
          <c:order val="1"/>
          <c:tx>
            <c:strRef>
              <c:f>'6. SOTE-tilastot'!$A$33</c:f>
              <c:strCache>
                <c:ptCount val="1"/>
                <c:pt idx="0">
                  <c:v>Etelä-Savo</c:v>
                </c:pt>
              </c:strCache>
            </c:strRef>
          </c:tx>
          <c:spPr>
            <a:ln w="57150" cap="rnd">
              <a:solidFill>
                <a:srgbClr val="76B531"/>
              </a:solidFill>
              <a:round/>
            </a:ln>
            <a:effectLst/>
          </c:spPr>
          <c:marker>
            <c:symbol val="none"/>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SOTE-tilastot'!$B$33:$V$33</c:f>
              <c:numCache>
                <c:formatCode>#,##0</c:formatCode>
                <c:ptCount val="21"/>
                <c:pt idx="0">
                  <c:v>429.1</c:v>
                </c:pt>
                <c:pt idx="1">
                  <c:v>456.8</c:v>
                </c:pt>
                <c:pt idx="2">
                  <c:v>481</c:v>
                </c:pt>
                <c:pt idx="3">
                  <c:v>505.1</c:v>
                </c:pt>
                <c:pt idx="4">
                  <c:v>521.1</c:v>
                </c:pt>
                <c:pt idx="5">
                  <c:v>551.4</c:v>
                </c:pt>
                <c:pt idx="6">
                  <c:v>609.79999999999995</c:v>
                </c:pt>
                <c:pt idx="7">
                  <c:v>601.20000000000005</c:v>
                </c:pt>
                <c:pt idx="8">
                  <c:v>665.1</c:v>
                </c:pt>
                <c:pt idx="9">
                  <c:v>648.29999999999995</c:v>
                </c:pt>
                <c:pt idx="10">
                  <c:v>693.7</c:v>
                </c:pt>
                <c:pt idx="11">
                  <c:v>746</c:v>
                </c:pt>
                <c:pt idx="12">
                  <c:v>758.7</c:v>
                </c:pt>
                <c:pt idx="13">
                  <c:v>767.2</c:v>
                </c:pt>
                <c:pt idx="14">
                  <c:v>710.6</c:v>
                </c:pt>
                <c:pt idx="15">
                  <c:v>664</c:v>
                </c:pt>
                <c:pt idx="16">
                  <c:v>678.8</c:v>
                </c:pt>
                <c:pt idx="17">
                  <c:v>671.4</c:v>
                </c:pt>
                <c:pt idx="18">
                  <c:v>686.9</c:v>
                </c:pt>
                <c:pt idx="19">
                  <c:v>687.2</c:v>
                </c:pt>
                <c:pt idx="20">
                  <c:v>756.7</c:v>
                </c:pt>
              </c:numCache>
            </c:numRef>
          </c:val>
          <c:smooth val="0"/>
          <c:extLst>
            <c:ext xmlns:c16="http://schemas.microsoft.com/office/drawing/2014/chart" uri="{C3380CC4-5D6E-409C-BE32-E72D297353CC}">
              <c16:uniqueId val="{00000001-2F1F-474D-86BC-1D1A1E0ED59E}"/>
            </c:ext>
          </c:extLst>
        </c:ser>
        <c:ser>
          <c:idx val="0"/>
          <c:order val="2"/>
          <c:tx>
            <c:strRef>
              <c:f>'6. SOTE-tilastot'!$A$35</c:f>
              <c:strCache>
                <c:ptCount val="1"/>
                <c:pt idx="0">
                  <c:v>Hirvensalmi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SOTE-tilastot'!$B$32:$V$32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SOTE-tilastot'!$B$35:$V$35</c:f>
              <c:numCache>
                <c:formatCode>#,##0</c:formatCode>
                <c:ptCount val="21"/>
                <c:pt idx="0">
                  <c:v>446</c:v>
                </c:pt>
                <c:pt idx="1">
                  <c:v>482.6</c:v>
                </c:pt>
                <c:pt idx="2">
                  <c:v>498.7</c:v>
                </c:pt>
                <c:pt idx="3">
                  <c:v>510.3</c:v>
                </c:pt>
                <c:pt idx="4">
                  <c:v>555.29999999999995</c:v>
                </c:pt>
                <c:pt idx="5">
                  <c:v>609.5</c:v>
                </c:pt>
                <c:pt idx="6">
                  <c:v>668.7</c:v>
                </c:pt>
                <c:pt idx="7">
                  <c:v>503.8</c:v>
                </c:pt>
                <c:pt idx="8">
                  <c:v>423.1</c:v>
                </c:pt>
                <c:pt idx="9">
                  <c:v>472.5</c:v>
                </c:pt>
                <c:pt idx="10">
                  <c:v>476.8</c:v>
                </c:pt>
                <c:pt idx="11">
                  <c:v>506.9</c:v>
                </c:pt>
                <c:pt idx="12">
                  <c:v>414.8</c:v>
                </c:pt>
                <c:pt idx="13">
                  <c:v>370</c:v>
                </c:pt>
                <c:pt idx="14">
                  <c:v>319</c:v>
                </c:pt>
                <c:pt idx="15">
                  <c:v>387.8</c:v>
                </c:pt>
                <c:pt idx="16">
                  <c:v>383.9</c:v>
                </c:pt>
                <c:pt idx="17">
                  <c:v>504</c:v>
                </c:pt>
                <c:pt idx="18">
                  <c:v>520</c:v>
                </c:pt>
                <c:pt idx="19">
                  <c:v>582.9</c:v>
                </c:pt>
                <c:pt idx="20">
                  <c:v>655.8</c:v>
                </c:pt>
              </c:numCache>
            </c:numRef>
          </c:val>
          <c:smooth val="0"/>
          <c:extLst>
            <c:ext xmlns:c16="http://schemas.microsoft.com/office/drawing/2014/chart" uri="{C3380CC4-5D6E-409C-BE32-E72D297353CC}">
              <c16:uniqueId val="{00000002-2F1F-474D-86BC-1D1A1E0ED59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2000 - 2022,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857543654126106"/>
          <c:y val="0.1771913970030512"/>
          <c:w val="0.84449389303223299"/>
          <c:h val="0.67860509181072637"/>
        </c:manualLayout>
      </c:layout>
      <c:lineChart>
        <c:grouping val="standard"/>
        <c:varyColors val="0"/>
        <c:ser>
          <c:idx val="1"/>
          <c:order val="0"/>
          <c:tx>
            <c:strRef>
              <c:f>'6. SOTE-tilastot'!$A$73</c:f>
              <c:strCache>
                <c:ptCount val="1"/>
                <c:pt idx="0">
                  <c:v>Koko maa</c:v>
                </c:pt>
              </c:strCache>
            </c:strRef>
          </c:tx>
          <c:spPr>
            <a:ln w="57150" cap="rnd">
              <a:solidFill>
                <a:schemeClr val="accent2"/>
              </a:solidFill>
              <a:prstDash val="dash"/>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SOTE-tilastot'!$B$73:$X$73</c:f>
              <c:numCache>
                <c:formatCode>#,##0</c:formatCode>
                <c:ptCount val="23"/>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pt idx="19">
                  <c:v>1308.5999999999999</c:v>
                </c:pt>
                <c:pt idx="20">
                  <c:v>1326.8</c:v>
                </c:pt>
                <c:pt idx="21">
                  <c:v>1370.4</c:v>
                </c:pt>
                <c:pt idx="22">
                  <c:v>1447.5</c:v>
                </c:pt>
              </c:numCache>
            </c:numRef>
          </c:val>
          <c:smooth val="0"/>
          <c:extLst>
            <c:ext xmlns:c16="http://schemas.microsoft.com/office/drawing/2014/chart" uri="{C3380CC4-5D6E-409C-BE32-E72D297353CC}">
              <c16:uniqueId val="{00000000-785F-4D4F-A5EA-10C01AFDEA3B}"/>
            </c:ext>
          </c:extLst>
        </c:ser>
        <c:ser>
          <c:idx val="2"/>
          <c:order val="1"/>
          <c:tx>
            <c:strRef>
              <c:f>'6. SOTE-tilastot'!$A$60</c:f>
              <c:strCache>
                <c:ptCount val="1"/>
                <c:pt idx="0">
                  <c:v>Etelä-Savo</c:v>
                </c:pt>
              </c:strCache>
            </c:strRef>
          </c:tx>
          <c:spPr>
            <a:ln w="57150" cap="rnd">
              <a:solidFill>
                <a:srgbClr val="76B531"/>
              </a:solidFill>
              <a:round/>
            </a:ln>
            <a:effectLst/>
          </c:spPr>
          <c:marker>
            <c:symbol val="none"/>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SOTE-tilastot'!$B$60:$X$60</c:f>
              <c:numCache>
                <c:formatCode>#,##0</c:formatCode>
                <c:ptCount val="23"/>
                <c:pt idx="0">
                  <c:v>565.1</c:v>
                </c:pt>
                <c:pt idx="1">
                  <c:v>640.20000000000005</c:v>
                </c:pt>
                <c:pt idx="2">
                  <c:v>701.5</c:v>
                </c:pt>
                <c:pt idx="3">
                  <c:v>752.8</c:v>
                </c:pt>
                <c:pt idx="4">
                  <c:v>797.1</c:v>
                </c:pt>
                <c:pt idx="5">
                  <c:v>860.7</c:v>
                </c:pt>
                <c:pt idx="6">
                  <c:v>896.1</c:v>
                </c:pt>
                <c:pt idx="7">
                  <c:v>961.2</c:v>
                </c:pt>
                <c:pt idx="8">
                  <c:v>1072.5</c:v>
                </c:pt>
                <c:pt idx="9">
                  <c:v>1092.5999999999999</c:v>
                </c:pt>
                <c:pt idx="10">
                  <c:v>1130.7</c:v>
                </c:pt>
                <c:pt idx="11">
                  <c:v>1230.8</c:v>
                </c:pt>
                <c:pt idx="12">
                  <c:v>1269</c:v>
                </c:pt>
                <c:pt idx="13">
                  <c:v>1371</c:v>
                </c:pt>
                <c:pt idx="14">
                  <c:v>1489.7</c:v>
                </c:pt>
                <c:pt idx="15">
                  <c:v>1534.7</c:v>
                </c:pt>
                <c:pt idx="16">
                  <c:v>1530.1</c:v>
                </c:pt>
                <c:pt idx="17">
                  <c:v>1528.1</c:v>
                </c:pt>
                <c:pt idx="18">
                  <c:v>1547.7</c:v>
                </c:pt>
                <c:pt idx="19">
                  <c:v>1634.9</c:v>
                </c:pt>
                <c:pt idx="20">
                  <c:v>1697.3</c:v>
                </c:pt>
              </c:numCache>
            </c:numRef>
          </c:val>
          <c:smooth val="0"/>
          <c:extLst>
            <c:ext xmlns:c16="http://schemas.microsoft.com/office/drawing/2014/chart" uri="{C3380CC4-5D6E-409C-BE32-E72D297353CC}">
              <c16:uniqueId val="{00000001-785F-4D4F-A5EA-10C01AFDEA3B}"/>
            </c:ext>
          </c:extLst>
        </c:ser>
        <c:ser>
          <c:idx val="0"/>
          <c:order val="2"/>
          <c:tx>
            <c:strRef>
              <c:f>'6. SOTE-tilastot'!$A$62</c:f>
              <c:strCache>
                <c:ptCount val="1"/>
                <c:pt idx="0">
                  <c:v>Hirvensalmi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SOTE-tilastot'!$B$59:$X$59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'6. SOTE-tilastot'!$B$62:$X$62</c:f>
              <c:numCache>
                <c:formatCode>#,##0</c:formatCode>
                <c:ptCount val="23"/>
                <c:pt idx="0">
                  <c:v>609.9</c:v>
                </c:pt>
                <c:pt idx="1">
                  <c:v>663.8</c:v>
                </c:pt>
                <c:pt idx="2">
                  <c:v>682.7</c:v>
                </c:pt>
                <c:pt idx="3">
                  <c:v>793.5</c:v>
                </c:pt>
                <c:pt idx="4">
                  <c:v>763.5</c:v>
                </c:pt>
                <c:pt idx="5">
                  <c:v>864.3</c:v>
                </c:pt>
                <c:pt idx="6">
                  <c:v>984.4</c:v>
                </c:pt>
                <c:pt idx="7">
                  <c:v>1012.3</c:v>
                </c:pt>
                <c:pt idx="8">
                  <c:v>1000.8</c:v>
                </c:pt>
                <c:pt idx="9">
                  <c:v>1113.3</c:v>
                </c:pt>
                <c:pt idx="10">
                  <c:v>1010.7</c:v>
                </c:pt>
                <c:pt idx="11">
                  <c:v>1210.5</c:v>
                </c:pt>
                <c:pt idx="12">
                  <c:v>1268</c:v>
                </c:pt>
                <c:pt idx="13">
                  <c:v>1377.2</c:v>
                </c:pt>
                <c:pt idx="14">
                  <c:v>1411.4</c:v>
                </c:pt>
                <c:pt idx="15">
                  <c:v>1531.9</c:v>
                </c:pt>
                <c:pt idx="16">
                  <c:v>1738.8</c:v>
                </c:pt>
                <c:pt idx="17">
                  <c:v>1825.1</c:v>
                </c:pt>
                <c:pt idx="18">
                  <c:v>1660.3</c:v>
                </c:pt>
                <c:pt idx="19">
                  <c:v>1877.3</c:v>
                </c:pt>
                <c:pt idx="20">
                  <c:v>1906.8</c:v>
                </c:pt>
                <c:pt idx="21">
                  <c:v>2111.8000000000002</c:v>
                </c:pt>
                <c:pt idx="22">
                  <c:v>2076.6</c:v>
                </c:pt>
              </c:numCache>
            </c:numRef>
          </c:val>
          <c:smooth val="0"/>
          <c:extLst>
            <c:ext xmlns:c16="http://schemas.microsoft.com/office/drawing/2014/chart" uri="{C3380CC4-5D6E-409C-BE32-E72D297353CC}">
              <c16:uniqueId val="{00000002-785F-4D4F-A5EA-10C01AFDEA3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2000 - 2020,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814485383721465"/>
          <c:y val="0.1771913970030512"/>
          <c:w val="0.83922742180303145"/>
          <c:h val="0.66099302465532672"/>
        </c:manualLayout>
      </c:layout>
      <c:lineChart>
        <c:grouping val="standard"/>
        <c:varyColors val="0"/>
        <c:ser>
          <c:idx val="1"/>
          <c:order val="0"/>
          <c:tx>
            <c:strRef>
              <c:f>'6. SOTE-tilastot'!$A$100</c:f>
              <c:strCache>
                <c:ptCount val="1"/>
                <c:pt idx="0">
                  <c:v>Koko maa</c:v>
                </c:pt>
              </c:strCache>
            </c:strRef>
          </c:tx>
          <c:spPr>
            <a:ln w="57150" cap="rnd">
              <a:solidFill>
                <a:schemeClr val="accent2"/>
              </a:solidFill>
              <a:prstDash val="dash"/>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SOTE-tilastot'!$B$100:$V$100</c:f>
              <c:numCache>
                <c:formatCode>0.0</c:formatCode>
                <c:ptCount val="21"/>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pt idx="19">
                  <c:v>41.2</c:v>
                </c:pt>
                <c:pt idx="20">
                  <c:v>39.700000000000003</c:v>
                </c:pt>
              </c:numCache>
            </c:numRef>
          </c:val>
          <c:smooth val="0"/>
          <c:extLst>
            <c:ext xmlns:c16="http://schemas.microsoft.com/office/drawing/2014/chart" uri="{C3380CC4-5D6E-409C-BE32-E72D297353CC}">
              <c16:uniqueId val="{00000000-9571-42C7-80A8-C0450550DE76}"/>
            </c:ext>
          </c:extLst>
        </c:ser>
        <c:ser>
          <c:idx val="2"/>
          <c:order val="1"/>
          <c:tx>
            <c:strRef>
              <c:f>'6. SOTE-tilastot'!$A$87</c:f>
              <c:strCache>
                <c:ptCount val="1"/>
                <c:pt idx="0">
                  <c:v>Etelä-Savo</c:v>
                </c:pt>
              </c:strCache>
            </c:strRef>
          </c:tx>
          <c:spPr>
            <a:ln w="57150" cap="rnd">
              <a:solidFill>
                <a:srgbClr val="76B531"/>
              </a:solidFill>
              <a:round/>
            </a:ln>
            <a:effectLst/>
          </c:spPr>
          <c:marker>
            <c:symbol val="none"/>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SOTE-tilastot'!$B$87:$V$87</c:f>
              <c:numCache>
                <c:formatCode>0.0</c:formatCode>
                <c:ptCount val="21"/>
                <c:pt idx="0">
                  <c:v>11.2</c:v>
                </c:pt>
                <c:pt idx="1">
                  <c:v>12</c:v>
                </c:pt>
                <c:pt idx="2">
                  <c:v>13.3</c:v>
                </c:pt>
                <c:pt idx="3">
                  <c:v>15.7</c:v>
                </c:pt>
                <c:pt idx="4">
                  <c:v>14.9</c:v>
                </c:pt>
                <c:pt idx="5">
                  <c:v>17.600000000000001</c:v>
                </c:pt>
                <c:pt idx="6">
                  <c:v>17.8</c:v>
                </c:pt>
                <c:pt idx="7">
                  <c:v>21.2</c:v>
                </c:pt>
                <c:pt idx="8">
                  <c:v>19.899999999999999</c:v>
                </c:pt>
                <c:pt idx="9">
                  <c:v>26.7</c:v>
                </c:pt>
                <c:pt idx="10">
                  <c:v>23.8</c:v>
                </c:pt>
                <c:pt idx="11">
                  <c:v>26.3</c:v>
                </c:pt>
                <c:pt idx="12">
                  <c:v>29.9</c:v>
                </c:pt>
                <c:pt idx="13">
                  <c:v>32.799999999999997</c:v>
                </c:pt>
                <c:pt idx="14">
                  <c:v>31.6</c:v>
                </c:pt>
                <c:pt idx="15">
                  <c:v>44.1</c:v>
                </c:pt>
                <c:pt idx="16">
                  <c:v>44.5</c:v>
                </c:pt>
                <c:pt idx="17">
                  <c:v>35.4</c:v>
                </c:pt>
                <c:pt idx="18">
                  <c:v>37.299999999999997</c:v>
                </c:pt>
                <c:pt idx="19">
                  <c:v>41.8</c:v>
                </c:pt>
                <c:pt idx="20">
                  <c:v>48</c:v>
                </c:pt>
              </c:numCache>
            </c:numRef>
          </c:val>
          <c:smooth val="0"/>
          <c:extLst>
            <c:ext xmlns:c16="http://schemas.microsoft.com/office/drawing/2014/chart" uri="{C3380CC4-5D6E-409C-BE32-E72D297353CC}">
              <c16:uniqueId val="{00000001-9571-42C7-80A8-C0450550DE76}"/>
            </c:ext>
          </c:extLst>
        </c:ser>
        <c:ser>
          <c:idx val="0"/>
          <c:order val="2"/>
          <c:tx>
            <c:strRef>
              <c:f>'6. SOTE-tilastot'!$A$89</c:f>
              <c:strCache>
                <c:ptCount val="1"/>
                <c:pt idx="0">
                  <c:v>Hirvensalmi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SOTE-tilastot'!$B$86:$V$86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'6. SOTE-tilastot'!$B$89:$V$89</c:f>
              <c:numCache>
                <c:formatCode>0.0</c:formatCode>
                <c:ptCount val="21"/>
                <c:pt idx="0">
                  <c:v>8.6</c:v>
                </c:pt>
                <c:pt idx="1">
                  <c:v>5.7</c:v>
                </c:pt>
                <c:pt idx="2">
                  <c:v>7.7</c:v>
                </c:pt>
                <c:pt idx="3">
                  <c:v>4.2</c:v>
                </c:pt>
                <c:pt idx="4">
                  <c:v>5.4</c:v>
                </c:pt>
                <c:pt idx="5">
                  <c:v>7</c:v>
                </c:pt>
                <c:pt idx="6">
                  <c:v>11.3</c:v>
                </c:pt>
                <c:pt idx="7">
                  <c:v>12.7</c:v>
                </c:pt>
                <c:pt idx="8">
                  <c:v>8.4</c:v>
                </c:pt>
                <c:pt idx="9">
                  <c:v>28.3</c:v>
                </c:pt>
                <c:pt idx="10">
                  <c:v>21.3</c:v>
                </c:pt>
                <c:pt idx="11">
                  <c:v>32.200000000000003</c:v>
                </c:pt>
                <c:pt idx="12">
                  <c:v>16.8</c:v>
                </c:pt>
                <c:pt idx="13">
                  <c:v>16.3</c:v>
                </c:pt>
                <c:pt idx="14">
                  <c:v>15.5</c:v>
                </c:pt>
                <c:pt idx="15">
                  <c:v>26.6</c:v>
                </c:pt>
                <c:pt idx="16">
                  <c:v>15.8</c:v>
                </c:pt>
                <c:pt idx="17">
                  <c:v>38</c:v>
                </c:pt>
                <c:pt idx="18">
                  <c:v>38.6</c:v>
                </c:pt>
                <c:pt idx="19">
                  <c:v>34.200000000000003</c:v>
                </c:pt>
                <c:pt idx="20">
                  <c:v>37.1</c:v>
                </c:pt>
              </c:numCache>
            </c:numRef>
          </c:val>
          <c:smooth val="0"/>
          <c:extLst>
            <c:ext xmlns:c16="http://schemas.microsoft.com/office/drawing/2014/chart" uri="{C3380CC4-5D6E-409C-BE32-E72D297353CC}">
              <c16:uniqueId val="{00000002-9571-42C7-80A8-C0450550DE7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2002 - 2019,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255742891179414"/>
          <c:y val="0.1771913970030512"/>
          <c:w val="0.8331204642260609"/>
          <c:h val="0.65846085088649953"/>
        </c:manualLayout>
      </c:layout>
      <c:lineChart>
        <c:grouping val="standard"/>
        <c:varyColors val="0"/>
        <c:ser>
          <c:idx val="1"/>
          <c:order val="0"/>
          <c:tx>
            <c:strRef>
              <c:f>'6. SOTE-tilastot'!$A$182</c:f>
              <c:strCache>
                <c:ptCount val="1"/>
                <c:pt idx="0">
                  <c:v>Koko maa</c:v>
                </c:pt>
              </c:strCache>
            </c:strRef>
          </c:tx>
          <c:spPr>
            <a:ln w="57150" cap="rnd">
              <a:solidFill>
                <a:schemeClr val="accent2"/>
              </a:solidFill>
              <a:prstDash val="dash"/>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SOTE-tilastot'!$D$182:$U$182</c:f>
              <c:numCache>
                <c:formatCode>0.0</c:formatCode>
                <c:ptCount val="18"/>
                <c:pt idx="0">
                  <c:v>119.5</c:v>
                </c:pt>
                <c:pt idx="1">
                  <c:v>118.5</c:v>
                </c:pt>
                <c:pt idx="2">
                  <c:v>118.4</c:v>
                </c:pt>
                <c:pt idx="3">
                  <c:v>118.8</c:v>
                </c:pt>
                <c:pt idx="4">
                  <c:v>119.2</c:v>
                </c:pt>
                <c:pt idx="5">
                  <c:v>119.8</c:v>
                </c:pt>
                <c:pt idx="6">
                  <c:v>120.9</c:v>
                </c:pt>
                <c:pt idx="7">
                  <c:v>122.4</c:v>
                </c:pt>
                <c:pt idx="8">
                  <c:v>122.4</c:v>
                </c:pt>
                <c:pt idx="9">
                  <c:v>121.5</c:v>
                </c:pt>
                <c:pt idx="10">
                  <c:v>119.2</c:v>
                </c:pt>
                <c:pt idx="11">
                  <c:v>117.1</c:v>
                </c:pt>
                <c:pt idx="12">
                  <c:v>114.2</c:v>
                </c:pt>
                <c:pt idx="13">
                  <c:v>110.7</c:v>
                </c:pt>
                <c:pt idx="14">
                  <c:v>107.4</c:v>
                </c:pt>
                <c:pt idx="15">
                  <c:v>104.7</c:v>
                </c:pt>
                <c:pt idx="16">
                  <c:v>102.6</c:v>
                </c:pt>
                <c:pt idx="17">
                  <c:v>100</c:v>
                </c:pt>
              </c:numCache>
            </c:numRef>
          </c:val>
          <c:smooth val="0"/>
          <c:extLst>
            <c:ext xmlns:c16="http://schemas.microsoft.com/office/drawing/2014/chart" uri="{C3380CC4-5D6E-409C-BE32-E72D297353CC}">
              <c16:uniqueId val="{00000000-A3DA-44D9-B8F9-688BCA948697}"/>
            </c:ext>
          </c:extLst>
        </c:ser>
        <c:ser>
          <c:idx val="2"/>
          <c:order val="1"/>
          <c:tx>
            <c:strRef>
              <c:f>'6. SOTE-tilastot'!$A$169</c:f>
              <c:strCache>
                <c:ptCount val="1"/>
                <c:pt idx="0">
                  <c:v>Etelä-Savo</c:v>
                </c:pt>
              </c:strCache>
            </c:strRef>
          </c:tx>
          <c:spPr>
            <a:ln w="57150" cap="rnd">
              <a:solidFill>
                <a:srgbClr val="76B531"/>
              </a:solidFill>
              <a:round/>
            </a:ln>
            <a:effectLst/>
          </c:spPr>
          <c:marker>
            <c:symbol val="none"/>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SOTE-tilastot'!$D$169:$U$169</c:f>
              <c:numCache>
                <c:formatCode>0.0</c:formatCode>
                <c:ptCount val="18"/>
                <c:pt idx="0">
                  <c:v>140.19999999999999</c:v>
                </c:pt>
                <c:pt idx="1">
                  <c:v>141.19999999999999</c:v>
                </c:pt>
                <c:pt idx="2">
                  <c:v>142.30000000000001</c:v>
                </c:pt>
                <c:pt idx="3">
                  <c:v>144.4</c:v>
                </c:pt>
                <c:pt idx="4">
                  <c:v>144</c:v>
                </c:pt>
                <c:pt idx="5">
                  <c:v>143.9</c:v>
                </c:pt>
                <c:pt idx="6">
                  <c:v>143</c:v>
                </c:pt>
                <c:pt idx="7">
                  <c:v>144.1</c:v>
                </c:pt>
                <c:pt idx="8">
                  <c:v>145.4</c:v>
                </c:pt>
                <c:pt idx="9">
                  <c:v>146.1</c:v>
                </c:pt>
                <c:pt idx="10">
                  <c:v>144.30000000000001</c:v>
                </c:pt>
                <c:pt idx="11">
                  <c:v>143.30000000000001</c:v>
                </c:pt>
                <c:pt idx="12">
                  <c:v>139.9</c:v>
                </c:pt>
                <c:pt idx="13">
                  <c:v>137.19999999999999</c:v>
                </c:pt>
                <c:pt idx="14">
                  <c:v>133.1</c:v>
                </c:pt>
                <c:pt idx="15">
                  <c:v>131.1</c:v>
                </c:pt>
                <c:pt idx="16">
                  <c:v>129.1</c:v>
                </c:pt>
                <c:pt idx="17">
                  <c:v>125.4</c:v>
                </c:pt>
              </c:numCache>
            </c:numRef>
          </c:val>
          <c:smooth val="0"/>
          <c:extLst>
            <c:ext xmlns:c16="http://schemas.microsoft.com/office/drawing/2014/chart" uri="{C3380CC4-5D6E-409C-BE32-E72D297353CC}">
              <c16:uniqueId val="{00000001-A3DA-44D9-B8F9-688BCA948697}"/>
            </c:ext>
          </c:extLst>
        </c:ser>
        <c:ser>
          <c:idx val="0"/>
          <c:order val="2"/>
          <c:tx>
            <c:strRef>
              <c:f>'6. SOTE-tilastot'!$A$171</c:f>
              <c:strCache>
                <c:ptCount val="1"/>
                <c:pt idx="0">
                  <c:v>Hirvensalmi</c:v>
                </c:pt>
              </c:strCache>
            </c:strRef>
          </c:tx>
          <c:spPr>
            <a:ln w="60325" cap="rnd">
              <a:solidFill>
                <a:srgbClr val="EE2C74"/>
              </a:solidFill>
              <a:round/>
            </a:ln>
            <a:effectLst/>
          </c:spPr>
          <c:marker>
            <c:symbol val="circle"/>
            <c:size val="8"/>
            <c:spPr>
              <a:noFill/>
              <a:ln w="28575">
                <a:solidFill>
                  <a:srgbClr val="EE2C74"/>
                </a:solidFill>
              </a:ln>
              <a:effectLst/>
            </c:spPr>
          </c:marker>
          <c:cat>
            <c:numRef>
              <c:f>'6. SOTE-tilastot'!$D$168:$U$168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'6. SOTE-tilastot'!$D$171:$U$171</c:f>
              <c:numCache>
                <c:formatCode>0.0</c:formatCode>
                <c:ptCount val="18"/>
                <c:pt idx="0">
                  <c:v>162.5</c:v>
                </c:pt>
                <c:pt idx="1">
                  <c:v>159.69999999999999</c:v>
                </c:pt>
                <c:pt idx="2">
                  <c:v>165.9</c:v>
                </c:pt>
                <c:pt idx="3">
                  <c:v>164.8</c:v>
                </c:pt>
                <c:pt idx="4">
                  <c:v>160.1</c:v>
                </c:pt>
                <c:pt idx="5">
                  <c:v>161.19999999999999</c:v>
                </c:pt>
                <c:pt idx="6">
                  <c:v>161.19999999999999</c:v>
                </c:pt>
                <c:pt idx="7">
                  <c:v>169</c:v>
                </c:pt>
                <c:pt idx="8">
                  <c:v>169.4</c:v>
                </c:pt>
                <c:pt idx="9">
                  <c:v>164.2</c:v>
                </c:pt>
                <c:pt idx="10">
                  <c:v>154.69999999999999</c:v>
                </c:pt>
                <c:pt idx="11">
                  <c:v>155.6</c:v>
                </c:pt>
                <c:pt idx="12">
                  <c:v>154.1</c:v>
                </c:pt>
                <c:pt idx="13">
                  <c:v>153.1</c:v>
                </c:pt>
                <c:pt idx="14">
                  <c:v>144.4</c:v>
                </c:pt>
                <c:pt idx="15">
                  <c:v>148.80000000000001</c:v>
                </c:pt>
                <c:pt idx="16">
                  <c:v>148</c:v>
                </c:pt>
                <c:pt idx="17">
                  <c:v>149.5</c:v>
                </c:pt>
              </c:numCache>
            </c:numRef>
          </c:val>
          <c:smooth val="0"/>
          <c:extLst>
            <c:ext xmlns:c16="http://schemas.microsoft.com/office/drawing/2014/chart" uri="{C3380CC4-5D6E-409C-BE32-E72D297353CC}">
              <c16:uniqueId val="{00000002-A3DA-44D9-B8F9-688BCA94869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Hirvensalmella 2001 - 2022</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362192500846032"/>
          <c:y val="0.14365680280394338"/>
          <c:w val="0.78791121308511936"/>
          <c:h val="0.7262146965447962"/>
        </c:manualLayout>
      </c:layout>
      <c:barChart>
        <c:barDir val="col"/>
        <c:grouping val="clustered"/>
        <c:varyColors val="0"/>
        <c:ser>
          <c:idx val="1"/>
          <c:order val="0"/>
          <c:tx>
            <c:v>Uusi asuinrakennus</c:v>
          </c:tx>
          <c:spPr>
            <a:pattFill prst="pct90">
              <a:fgClr>
                <a:schemeClr val="accent2"/>
              </a:fgClr>
              <a:bgClr>
                <a:schemeClr val="bg1"/>
              </a:bgClr>
            </a:patt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Muuta'!$B$7:$W$7</c:f>
              <c:numCache>
                <c:formatCode>General</c:formatCode>
                <c:ptCount val="22"/>
                <c:pt idx="0">
                  <c:v>3</c:v>
                </c:pt>
                <c:pt idx="1">
                  <c:v>9</c:v>
                </c:pt>
                <c:pt idx="2">
                  <c:v>11</c:v>
                </c:pt>
                <c:pt idx="3">
                  <c:v>14</c:v>
                </c:pt>
                <c:pt idx="4">
                  <c:v>9</c:v>
                </c:pt>
                <c:pt idx="5">
                  <c:v>10</c:v>
                </c:pt>
                <c:pt idx="6">
                  <c:v>9</c:v>
                </c:pt>
                <c:pt idx="7">
                  <c:v>6</c:v>
                </c:pt>
                <c:pt idx="8">
                  <c:v>6</c:v>
                </c:pt>
                <c:pt idx="9">
                  <c:v>12</c:v>
                </c:pt>
                <c:pt idx="10">
                  <c:v>5</c:v>
                </c:pt>
                <c:pt idx="11">
                  <c:v>8</c:v>
                </c:pt>
                <c:pt idx="12">
                  <c:v>5</c:v>
                </c:pt>
                <c:pt idx="13">
                  <c:v>5</c:v>
                </c:pt>
                <c:pt idx="14">
                  <c:v>1</c:v>
                </c:pt>
                <c:pt idx="15">
                  <c:v>3</c:v>
                </c:pt>
                <c:pt idx="17">
                  <c:v>1</c:v>
                </c:pt>
                <c:pt idx="18">
                  <c:v>3</c:v>
                </c:pt>
                <c:pt idx="20">
                  <c:v>3</c:v>
                </c:pt>
                <c:pt idx="21">
                  <c:v>2</c:v>
                </c:pt>
              </c:numCache>
            </c:numRef>
          </c:val>
          <c:extLst>
            <c:ext xmlns:c16="http://schemas.microsoft.com/office/drawing/2014/chart" uri="{C3380CC4-5D6E-409C-BE32-E72D297353CC}">
              <c16:uniqueId val="{00000000-376A-4227-A2FE-0E3E7CDE81C6}"/>
            </c:ext>
          </c:extLst>
        </c:ser>
        <c:ser>
          <c:idx val="2"/>
          <c:order val="1"/>
          <c:tx>
            <c:v>Uusi vapaa-ajanrakennus</c:v>
          </c:tx>
          <c:spPr>
            <a:solidFill>
              <a:srgbClr val="92D050"/>
            </a:solidFill>
            <a:ln>
              <a:solidFill>
                <a:sysClr val="windowText" lastClr="000000"/>
              </a:solidFill>
            </a:ln>
            <a:effectLst/>
          </c:spPr>
          <c:invertIfNegative val="0"/>
          <c:cat>
            <c:numRef>
              <c:f>'7. Muuta'!$B$5:$W$5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'7. Muuta'!$B$25:$W$25</c:f>
              <c:numCache>
                <c:formatCode>General</c:formatCode>
                <c:ptCount val="22"/>
                <c:pt idx="0">
                  <c:v>16</c:v>
                </c:pt>
                <c:pt idx="1">
                  <c:v>29</c:v>
                </c:pt>
                <c:pt idx="2">
                  <c:v>27</c:v>
                </c:pt>
                <c:pt idx="3">
                  <c:v>25</c:v>
                </c:pt>
                <c:pt idx="4">
                  <c:v>19</c:v>
                </c:pt>
                <c:pt idx="5">
                  <c:v>24</c:v>
                </c:pt>
                <c:pt idx="6">
                  <c:v>26</c:v>
                </c:pt>
                <c:pt idx="7">
                  <c:v>26</c:v>
                </c:pt>
                <c:pt idx="8">
                  <c:v>21</c:v>
                </c:pt>
                <c:pt idx="9">
                  <c:v>25</c:v>
                </c:pt>
                <c:pt idx="10">
                  <c:v>19</c:v>
                </c:pt>
                <c:pt idx="11">
                  <c:v>30</c:v>
                </c:pt>
                <c:pt idx="12">
                  <c:v>11</c:v>
                </c:pt>
                <c:pt idx="13">
                  <c:v>16</c:v>
                </c:pt>
                <c:pt idx="14">
                  <c:v>13</c:v>
                </c:pt>
                <c:pt idx="15">
                  <c:v>9</c:v>
                </c:pt>
                <c:pt idx="16">
                  <c:v>21</c:v>
                </c:pt>
                <c:pt idx="17">
                  <c:v>10</c:v>
                </c:pt>
                <c:pt idx="18">
                  <c:v>10</c:v>
                </c:pt>
                <c:pt idx="19">
                  <c:v>22</c:v>
                </c:pt>
                <c:pt idx="20">
                  <c:v>22</c:v>
                </c:pt>
                <c:pt idx="21">
                  <c:v>19</c:v>
                </c:pt>
              </c:numCache>
            </c:numRef>
          </c:val>
          <c:extLst>
            <c:ext xmlns:c16="http://schemas.microsoft.com/office/drawing/2014/chart" uri="{C3380CC4-5D6E-409C-BE32-E72D297353CC}">
              <c16:uniqueId val="{00000001-376A-4227-A2FE-0E3E7CDE81C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5.xml.rels><?xml version="1.0" encoding="UTF-8" standalone="yes"?>
<Relationships xmlns="http://schemas.openxmlformats.org/package/2006/relationships"><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21" Type="http://schemas.openxmlformats.org/officeDocument/2006/relationships/chart" Target="../charts/chart96.xml"/><Relationship Id="rId34" Type="http://schemas.openxmlformats.org/officeDocument/2006/relationships/chart" Target="../charts/chart109.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33" Type="http://schemas.openxmlformats.org/officeDocument/2006/relationships/chart" Target="../charts/chart108.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32" Type="http://schemas.openxmlformats.org/officeDocument/2006/relationships/chart" Target="../charts/chart107.xml"/><Relationship Id="rId37" Type="http://schemas.openxmlformats.org/officeDocument/2006/relationships/chart" Target="../charts/chart112.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36" Type="http://schemas.openxmlformats.org/officeDocument/2006/relationships/chart" Target="../charts/chart111.xml"/><Relationship Id="rId10" Type="http://schemas.openxmlformats.org/officeDocument/2006/relationships/chart" Target="../charts/chart85.xml"/><Relationship Id="rId19" Type="http://schemas.openxmlformats.org/officeDocument/2006/relationships/chart" Target="../charts/chart94.xml"/><Relationship Id="rId31" Type="http://schemas.openxmlformats.org/officeDocument/2006/relationships/chart" Target="../charts/chart106.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 Id="rId35" Type="http://schemas.openxmlformats.org/officeDocument/2006/relationships/chart" Target="../charts/chart110.xml"/><Relationship Id="rId8" Type="http://schemas.openxmlformats.org/officeDocument/2006/relationships/chart" Target="../charts/chart83.xml"/><Relationship Id="rId3" Type="http://schemas.openxmlformats.org/officeDocument/2006/relationships/chart" Target="../charts/chart78.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21" Type="http://schemas.openxmlformats.org/officeDocument/2006/relationships/chart" Target="../charts/chart133.xml"/><Relationship Id="rId34" Type="http://schemas.openxmlformats.org/officeDocument/2006/relationships/chart" Target="../charts/chart146.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37" Type="http://schemas.openxmlformats.org/officeDocument/2006/relationships/chart" Target="../charts/chart149.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36" Type="http://schemas.openxmlformats.org/officeDocument/2006/relationships/chart" Target="../charts/chart148.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 Id="rId8" Type="http://schemas.openxmlformats.org/officeDocument/2006/relationships/chart" Target="../charts/chart120.xml"/><Relationship Id="rId3" Type="http://schemas.openxmlformats.org/officeDocument/2006/relationships/chart" Target="../charts/chart115.xml"/></Relationships>
</file>

<file path=xl/drawings/_rels/drawing27.xml.rels><?xml version="1.0" encoding="UTF-8" standalone="yes"?>
<Relationships xmlns="http://schemas.openxmlformats.org/package/2006/relationships"><Relationship Id="rId13" Type="http://schemas.openxmlformats.org/officeDocument/2006/relationships/chart" Target="../charts/chart162.xml"/><Relationship Id="rId18" Type="http://schemas.openxmlformats.org/officeDocument/2006/relationships/chart" Target="../charts/chart167.xml"/><Relationship Id="rId26" Type="http://schemas.openxmlformats.org/officeDocument/2006/relationships/chart" Target="../charts/chart175.xml"/><Relationship Id="rId21" Type="http://schemas.openxmlformats.org/officeDocument/2006/relationships/chart" Target="../charts/chart170.xml"/><Relationship Id="rId34" Type="http://schemas.openxmlformats.org/officeDocument/2006/relationships/chart" Target="../charts/chart183.xml"/><Relationship Id="rId7" Type="http://schemas.openxmlformats.org/officeDocument/2006/relationships/chart" Target="../charts/chart156.xml"/><Relationship Id="rId12" Type="http://schemas.openxmlformats.org/officeDocument/2006/relationships/chart" Target="../charts/chart161.xml"/><Relationship Id="rId17" Type="http://schemas.openxmlformats.org/officeDocument/2006/relationships/chart" Target="../charts/chart166.xml"/><Relationship Id="rId25" Type="http://schemas.openxmlformats.org/officeDocument/2006/relationships/chart" Target="../charts/chart174.xml"/><Relationship Id="rId33" Type="http://schemas.openxmlformats.org/officeDocument/2006/relationships/chart" Target="../charts/chart182.xml"/><Relationship Id="rId2" Type="http://schemas.openxmlformats.org/officeDocument/2006/relationships/chart" Target="../charts/chart151.xml"/><Relationship Id="rId16" Type="http://schemas.openxmlformats.org/officeDocument/2006/relationships/chart" Target="../charts/chart165.xml"/><Relationship Id="rId20" Type="http://schemas.openxmlformats.org/officeDocument/2006/relationships/chart" Target="../charts/chart169.xml"/><Relationship Id="rId29" Type="http://schemas.openxmlformats.org/officeDocument/2006/relationships/chart" Target="../charts/chart178.xml"/><Relationship Id="rId1" Type="http://schemas.openxmlformats.org/officeDocument/2006/relationships/chart" Target="../charts/chart150.xml"/><Relationship Id="rId6" Type="http://schemas.openxmlformats.org/officeDocument/2006/relationships/chart" Target="../charts/chart155.xml"/><Relationship Id="rId11" Type="http://schemas.openxmlformats.org/officeDocument/2006/relationships/chart" Target="../charts/chart160.xml"/><Relationship Id="rId24" Type="http://schemas.openxmlformats.org/officeDocument/2006/relationships/chart" Target="../charts/chart173.xml"/><Relationship Id="rId32" Type="http://schemas.openxmlformats.org/officeDocument/2006/relationships/chart" Target="../charts/chart181.xml"/><Relationship Id="rId37" Type="http://schemas.openxmlformats.org/officeDocument/2006/relationships/chart" Target="../charts/chart186.xml"/><Relationship Id="rId5" Type="http://schemas.openxmlformats.org/officeDocument/2006/relationships/chart" Target="../charts/chart154.xml"/><Relationship Id="rId15" Type="http://schemas.openxmlformats.org/officeDocument/2006/relationships/chart" Target="../charts/chart164.xml"/><Relationship Id="rId23" Type="http://schemas.openxmlformats.org/officeDocument/2006/relationships/chart" Target="../charts/chart172.xml"/><Relationship Id="rId28" Type="http://schemas.openxmlformats.org/officeDocument/2006/relationships/chart" Target="../charts/chart177.xml"/><Relationship Id="rId36" Type="http://schemas.openxmlformats.org/officeDocument/2006/relationships/chart" Target="../charts/chart185.xml"/><Relationship Id="rId10" Type="http://schemas.openxmlformats.org/officeDocument/2006/relationships/chart" Target="../charts/chart159.xml"/><Relationship Id="rId19" Type="http://schemas.openxmlformats.org/officeDocument/2006/relationships/chart" Target="../charts/chart168.xml"/><Relationship Id="rId31" Type="http://schemas.openxmlformats.org/officeDocument/2006/relationships/chart" Target="../charts/chart180.xml"/><Relationship Id="rId4" Type="http://schemas.openxmlformats.org/officeDocument/2006/relationships/chart" Target="../charts/chart153.xml"/><Relationship Id="rId9" Type="http://schemas.openxmlformats.org/officeDocument/2006/relationships/chart" Target="../charts/chart158.xml"/><Relationship Id="rId14" Type="http://schemas.openxmlformats.org/officeDocument/2006/relationships/chart" Target="../charts/chart163.xml"/><Relationship Id="rId22" Type="http://schemas.openxmlformats.org/officeDocument/2006/relationships/chart" Target="../charts/chart171.xml"/><Relationship Id="rId27" Type="http://schemas.openxmlformats.org/officeDocument/2006/relationships/chart" Target="../charts/chart176.xml"/><Relationship Id="rId30" Type="http://schemas.openxmlformats.org/officeDocument/2006/relationships/chart" Target="../charts/chart179.xml"/><Relationship Id="rId35" Type="http://schemas.openxmlformats.org/officeDocument/2006/relationships/chart" Target="../charts/chart184.xml"/><Relationship Id="rId8" Type="http://schemas.openxmlformats.org/officeDocument/2006/relationships/chart" Target="../charts/chart157.xml"/><Relationship Id="rId3" Type="http://schemas.openxmlformats.org/officeDocument/2006/relationships/chart" Target="../charts/chart152.xml"/></Relationships>
</file>

<file path=xl/drawings/_rels/drawing33.xml.rels><?xml version="1.0" encoding="UTF-8" standalone="yes"?>
<Relationships xmlns="http://schemas.openxmlformats.org/package/2006/relationships"><Relationship Id="rId13" Type="http://schemas.openxmlformats.org/officeDocument/2006/relationships/chart" Target="../charts/chart199.xml"/><Relationship Id="rId18" Type="http://schemas.openxmlformats.org/officeDocument/2006/relationships/chart" Target="../charts/chart204.xml"/><Relationship Id="rId26" Type="http://schemas.openxmlformats.org/officeDocument/2006/relationships/chart" Target="../charts/chart212.xml"/><Relationship Id="rId21" Type="http://schemas.openxmlformats.org/officeDocument/2006/relationships/chart" Target="../charts/chart207.xml"/><Relationship Id="rId34" Type="http://schemas.openxmlformats.org/officeDocument/2006/relationships/chart" Target="../charts/chart220.xml"/><Relationship Id="rId7" Type="http://schemas.openxmlformats.org/officeDocument/2006/relationships/chart" Target="../charts/chart193.xml"/><Relationship Id="rId12" Type="http://schemas.openxmlformats.org/officeDocument/2006/relationships/chart" Target="../charts/chart198.xml"/><Relationship Id="rId17" Type="http://schemas.openxmlformats.org/officeDocument/2006/relationships/chart" Target="../charts/chart203.xml"/><Relationship Id="rId25" Type="http://schemas.openxmlformats.org/officeDocument/2006/relationships/chart" Target="../charts/chart211.xml"/><Relationship Id="rId33" Type="http://schemas.openxmlformats.org/officeDocument/2006/relationships/chart" Target="../charts/chart219.xml"/><Relationship Id="rId2" Type="http://schemas.openxmlformats.org/officeDocument/2006/relationships/chart" Target="../charts/chart188.xml"/><Relationship Id="rId16" Type="http://schemas.openxmlformats.org/officeDocument/2006/relationships/chart" Target="../charts/chart202.xml"/><Relationship Id="rId20" Type="http://schemas.openxmlformats.org/officeDocument/2006/relationships/chart" Target="../charts/chart206.xml"/><Relationship Id="rId29" Type="http://schemas.openxmlformats.org/officeDocument/2006/relationships/chart" Target="../charts/chart215.xml"/><Relationship Id="rId1" Type="http://schemas.openxmlformats.org/officeDocument/2006/relationships/chart" Target="../charts/chart187.xml"/><Relationship Id="rId6" Type="http://schemas.openxmlformats.org/officeDocument/2006/relationships/chart" Target="../charts/chart192.xml"/><Relationship Id="rId11" Type="http://schemas.openxmlformats.org/officeDocument/2006/relationships/chart" Target="../charts/chart197.xml"/><Relationship Id="rId24" Type="http://schemas.openxmlformats.org/officeDocument/2006/relationships/chart" Target="../charts/chart210.xml"/><Relationship Id="rId32" Type="http://schemas.openxmlformats.org/officeDocument/2006/relationships/chart" Target="../charts/chart218.xml"/><Relationship Id="rId37" Type="http://schemas.openxmlformats.org/officeDocument/2006/relationships/chart" Target="../charts/chart223.xml"/><Relationship Id="rId5" Type="http://schemas.openxmlformats.org/officeDocument/2006/relationships/chart" Target="../charts/chart191.xml"/><Relationship Id="rId15" Type="http://schemas.openxmlformats.org/officeDocument/2006/relationships/chart" Target="../charts/chart201.xml"/><Relationship Id="rId23" Type="http://schemas.openxmlformats.org/officeDocument/2006/relationships/chart" Target="../charts/chart209.xml"/><Relationship Id="rId28" Type="http://schemas.openxmlformats.org/officeDocument/2006/relationships/chart" Target="../charts/chart214.xml"/><Relationship Id="rId36" Type="http://schemas.openxmlformats.org/officeDocument/2006/relationships/chart" Target="../charts/chart222.xml"/><Relationship Id="rId10" Type="http://schemas.openxmlformats.org/officeDocument/2006/relationships/chart" Target="../charts/chart196.xml"/><Relationship Id="rId19" Type="http://schemas.openxmlformats.org/officeDocument/2006/relationships/chart" Target="../charts/chart205.xml"/><Relationship Id="rId31" Type="http://schemas.openxmlformats.org/officeDocument/2006/relationships/chart" Target="../charts/chart217.xml"/><Relationship Id="rId4" Type="http://schemas.openxmlformats.org/officeDocument/2006/relationships/chart" Target="../charts/chart190.xml"/><Relationship Id="rId9" Type="http://schemas.openxmlformats.org/officeDocument/2006/relationships/chart" Target="../charts/chart195.xml"/><Relationship Id="rId14" Type="http://schemas.openxmlformats.org/officeDocument/2006/relationships/chart" Target="../charts/chart200.xml"/><Relationship Id="rId22" Type="http://schemas.openxmlformats.org/officeDocument/2006/relationships/chart" Target="../charts/chart208.xml"/><Relationship Id="rId27" Type="http://schemas.openxmlformats.org/officeDocument/2006/relationships/chart" Target="../charts/chart213.xml"/><Relationship Id="rId30" Type="http://schemas.openxmlformats.org/officeDocument/2006/relationships/chart" Target="../charts/chart216.xml"/><Relationship Id="rId35" Type="http://schemas.openxmlformats.org/officeDocument/2006/relationships/chart" Target="../charts/chart221.xml"/><Relationship Id="rId8" Type="http://schemas.openxmlformats.org/officeDocument/2006/relationships/chart" Target="../charts/chart194.xml"/><Relationship Id="rId3" Type="http://schemas.openxmlformats.org/officeDocument/2006/relationships/chart" Target="../charts/chart189.xml"/></Relationships>
</file>

<file path=xl/drawings/_rels/drawing39.xml.rels><?xml version="1.0" encoding="UTF-8" standalone="yes"?>
<Relationships xmlns="http://schemas.openxmlformats.org/package/2006/relationships"><Relationship Id="rId13" Type="http://schemas.openxmlformats.org/officeDocument/2006/relationships/chart" Target="../charts/chart236.xml"/><Relationship Id="rId18" Type="http://schemas.openxmlformats.org/officeDocument/2006/relationships/chart" Target="../charts/chart241.xml"/><Relationship Id="rId26" Type="http://schemas.openxmlformats.org/officeDocument/2006/relationships/chart" Target="../charts/chart249.xml"/><Relationship Id="rId21" Type="http://schemas.openxmlformats.org/officeDocument/2006/relationships/chart" Target="../charts/chart244.xml"/><Relationship Id="rId34" Type="http://schemas.openxmlformats.org/officeDocument/2006/relationships/chart" Target="../charts/chart257.xml"/><Relationship Id="rId7" Type="http://schemas.openxmlformats.org/officeDocument/2006/relationships/chart" Target="../charts/chart230.xml"/><Relationship Id="rId12" Type="http://schemas.openxmlformats.org/officeDocument/2006/relationships/chart" Target="../charts/chart235.xml"/><Relationship Id="rId17" Type="http://schemas.openxmlformats.org/officeDocument/2006/relationships/chart" Target="../charts/chart240.xml"/><Relationship Id="rId25" Type="http://schemas.openxmlformats.org/officeDocument/2006/relationships/chart" Target="../charts/chart248.xml"/><Relationship Id="rId33" Type="http://schemas.openxmlformats.org/officeDocument/2006/relationships/chart" Target="../charts/chart256.xml"/><Relationship Id="rId2" Type="http://schemas.openxmlformats.org/officeDocument/2006/relationships/chart" Target="../charts/chart225.xml"/><Relationship Id="rId16" Type="http://schemas.openxmlformats.org/officeDocument/2006/relationships/chart" Target="../charts/chart239.xml"/><Relationship Id="rId20" Type="http://schemas.openxmlformats.org/officeDocument/2006/relationships/chart" Target="../charts/chart243.xml"/><Relationship Id="rId29" Type="http://schemas.openxmlformats.org/officeDocument/2006/relationships/chart" Target="../charts/chart252.xml"/><Relationship Id="rId1" Type="http://schemas.openxmlformats.org/officeDocument/2006/relationships/chart" Target="../charts/chart224.xml"/><Relationship Id="rId6" Type="http://schemas.openxmlformats.org/officeDocument/2006/relationships/chart" Target="../charts/chart229.xml"/><Relationship Id="rId11" Type="http://schemas.openxmlformats.org/officeDocument/2006/relationships/chart" Target="../charts/chart234.xml"/><Relationship Id="rId24" Type="http://schemas.openxmlformats.org/officeDocument/2006/relationships/chart" Target="../charts/chart247.xml"/><Relationship Id="rId32" Type="http://schemas.openxmlformats.org/officeDocument/2006/relationships/chart" Target="../charts/chart255.xml"/><Relationship Id="rId37" Type="http://schemas.openxmlformats.org/officeDocument/2006/relationships/chart" Target="../charts/chart260.xml"/><Relationship Id="rId5" Type="http://schemas.openxmlformats.org/officeDocument/2006/relationships/chart" Target="../charts/chart228.xml"/><Relationship Id="rId15" Type="http://schemas.openxmlformats.org/officeDocument/2006/relationships/chart" Target="../charts/chart238.xml"/><Relationship Id="rId23" Type="http://schemas.openxmlformats.org/officeDocument/2006/relationships/chart" Target="../charts/chart246.xml"/><Relationship Id="rId28" Type="http://schemas.openxmlformats.org/officeDocument/2006/relationships/chart" Target="../charts/chart251.xml"/><Relationship Id="rId36" Type="http://schemas.openxmlformats.org/officeDocument/2006/relationships/chart" Target="../charts/chart259.xml"/><Relationship Id="rId10" Type="http://schemas.openxmlformats.org/officeDocument/2006/relationships/chart" Target="../charts/chart233.xml"/><Relationship Id="rId19" Type="http://schemas.openxmlformats.org/officeDocument/2006/relationships/chart" Target="../charts/chart242.xml"/><Relationship Id="rId31" Type="http://schemas.openxmlformats.org/officeDocument/2006/relationships/chart" Target="../charts/chart254.xml"/><Relationship Id="rId4" Type="http://schemas.openxmlformats.org/officeDocument/2006/relationships/chart" Target="../charts/chart227.xml"/><Relationship Id="rId9" Type="http://schemas.openxmlformats.org/officeDocument/2006/relationships/chart" Target="../charts/chart232.xml"/><Relationship Id="rId14" Type="http://schemas.openxmlformats.org/officeDocument/2006/relationships/chart" Target="../charts/chart237.xml"/><Relationship Id="rId22" Type="http://schemas.openxmlformats.org/officeDocument/2006/relationships/chart" Target="../charts/chart245.xml"/><Relationship Id="rId27" Type="http://schemas.openxmlformats.org/officeDocument/2006/relationships/chart" Target="../charts/chart250.xml"/><Relationship Id="rId30" Type="http://schemas.openxmlformats.org/officeDocument/2006/relationships/chart" Target="../charts/chart253.xml"/><Relationship Id="rId35" Type="http://schemas.openxmlformats.org/officeDocument/2006/relationships/chart" Target="../charts/chart258.xml"/><Relationship Id="rId8" Type="http://schemas.openxmlformats.org/officeDocument/2006/relationships/chart" Target="../charts/chart231.xml"/><Relationship Id="rId3" Type="http://schemas.openxmlformats.org/officeDocument/2006/relationships/chart" Target="../charts/chart226.xml"/></Relationships>
</file>

<file path=xl/drawings/_rels/drawing45.xml.rels><?xml version="1.0" encoding="UTF-8" standalone="yes"?>
<Relationships xmlns="http://schemas.openxmlformats.org/package/2006/relationships"><Relationship Id="rId13" Type="http://schemas.openxmlformats.org/officeDocument/2006/relationships/chart" Target="../charts/chart273.xml"/><Relationship Id="rId18" Type="http://schemas.openxmlformats.org/officeDocument/2006/relationships/chart" Target="../charts/chart278.xml"/><Relationship Id="rId26" Type="http://schemas.openxmlformats.org/officeDocument/2006/relationships/chart" Target="../charts/chart286.xml"/><Relationship Id="rId21" Type="http://schemas.openxmlformats.org/officeDocument/2006/relationships/chart" Target="../charts/chart281.xml"/><Relationship Id="rId34" Type="http://schemas.openxmlformats.org/officeDocument/2006/relationships/chart" Target="../charts/chart294.xml"/><Relationship Id="rId7" Type="http://schemas.openxmlformats.org/officeDocument/2006/relationships/chart" Target="../charts/chart267.xml"/><Relationship Id="rId12" Type="http://schemas.openxmlformats.org/officeDocument/2006/relationships/chart" Target="../charts/chart272.xml"/><Relationship Id="rId17" Type="http://schemas.openxmlformats.org/officeDocument/2006/relationships/chart" Target="../charts/chart277.xml"/><Relationship Id="rId25" Type="http://schemas.openxmlformats.org/officeDocument/2006/relationships/chart" Target="../charts/chart285.xml"/><Relationship Id="rId33" Type="http://schemas.openxmlformats.org/officeDocument/2006/relationships/chart" Target="../charts/chart293.xml"/><Relationship Id="rId2" Type="http://schemas.openxmlformats.org/officeDocument/2006/relationships/chart" Target="../charts/chart262.xml"/><Relationship Id="rId16" Type="http://schemas.openxmlformats.org/officeDocument/2006/relationships/chart" Target="../charts/chart276.xml"/><Relationship Id="rId20" Type="http://schemas.openxmlformats.org/officeDocument/2006/relationships/chart" Target="../charts/chart280.xml"/><Relationship Id="rId29" Type="http://schemas.openxmlformats.org/officeDocument/2006/relationships/chart" Target="../charts/chart289.xml"/><Relationship Id="rId1" Type="http://schemas.openxmlformats.org/officeDocument/2006/relationships/chart" Target="../charts/chart261.xml"/><Relationship Id="rId6" Type="http://schemas.openxmlformats.org/officeDocument/2006/relationships/chart" Target="../charts/chart266.xml"/><Relationship Id="rId11" Type="http://schemas.openxmlformats.org/officeDocument/2006/relationships/chart" Target="../charts/chart271.xml"/><Relationship Id="rId24" Type="http://schemas.openxmlformats.org/officeDocument/2006/relationships/chart" Target="../charts/chart284.xml"/><Relationship Id="rId32" Type="http://schemas.openxmlformats.org/officeDocument/2006/relationships/chart" Target="../charts/chart292.xml"/><Relationship Id="rId37" Type="http://schemas.openxmlformats.org/officeDocument/2006/relationships/chart" Target="../charts/chart297.xml"/><Relationship Id="rId5" Type="http://schemas.openxmlformats.org/officeDocument/2006/relationships/chart" Target="../charts/chart265.xml"/><Relationship Id="rId15" Type="http://schemas.openxmlformats.org/officeDocument/2006/relationships/chart" Target="../charts/chart275.xml"/><Relationship Id="rId23" Type="http://schemas.openxmlformats.org/officeDocument/2006/relationships/chart" Target="../charts/chart283.xml"/><Relationship Id="rId28" Type="http://schemas.openxmlformats.org/officeDocument/2006/relationships/chart" Target="../charts/chart288.xml"/><Relationship Id="rId36" Type="http://schemas.openxmlformats.org/officeDocument/2006/relationships/chart" Target="../charts/chart296.xml"/><Relationship Id="rId10" Type="http://schemas.openxmlformats.org/officeDocument/2006/relationships/chart" Target="../charts/chart270.xml"/><Relationship Id="rId19" Type="http://schemas.openxmlformats.org/officeDocument/2006/relationships/chart" Target="../charts/chart279.xml"/><Relationship Id="rId31" Type="http://schemas.openxmlformats.org/officeDocument/2006/relationships/chart" Target="../charts/chart291.xml"/><Relationship Id="rId4" Type="http://schemas.openxmlformats.org/officeDocument/2006/relationships/chart" Target="../charts/chart264.xml"/><Relationship Id="rId9" Type="http://schemas.openxmlformats.org/officeDocument/2006/relationships/chart" Target="../charts/chart269.xml"/><Relationship Id="rId14" Type="http://schemas.openxmlformats.org/officeDocument/2006/relationships/chart" Target="../charts/chart274.xml"/><Relationship Id="rId22" Type="http://schemas.openxmlformats.org/officeDocument/2006/relationships/chart" Target="../charts/chart282.xml"/><Relationship Id="rId27" Type="http://schemas.openxmlformats.org/officeDocument/2006/relationships/chart" Target="../charts/chart287.xml"/><Relationship Id="rId30" Type="http://schemas.openxmlformats.org/officeDocument/2006/relationships/chart" Target="../charts/chart290.xml"/><Relationship Id="rId35" Type="http://schemas.openxmlformats.org/officeDocument/2006/relationships/chart" Target="../charts/chart295.xml"/><Relationship Id="rId8" Type="http://schemas.openxmlformats.org/officeDocument/2006/relationships/chart" Target="../charts/chart268.xml"/><Relationship Id="rId3" Type="http://schemas.openxmlformats.org/officeDocument/2006/relationships/chart" Target="../charts/chart263.xml"/></Relationships>
</file>

<file path=xl/drawings/_rels/drawing51.xml.rels><?xml version="1.0" encoding="UTF-8" standalone="yes"?>
<Relationships xmlns="http://schemas.openxmlformats.org/package/2006/relationships"><Relationship Id="rId13" Type="http://schemas.openxmlformats.org/officeDocument/2006/relationships/chart" Target="../charts/chart310.xml"/><Relationship Id="rId18" Type="http://schemas.openxmlformats.org/officeDocument/2006/relationships/chart" Target="../charts/chart315.xml"/><Relationship Id="rId26" Type="http://schemas.openxmlformats.org/officeDocument/2006/relationships/chart" Target="../charts/chart323.xml"/><Relationship Id="rId21" Type="http://schemas.openxmlformats.org/officeDocument/2006/relationships/chart" Target="../charts/chart318.xml"/><Relationship Id="rId34" Type="http://schemas.openxmlformats.org/officeDocument/2006/relationships/chart" Target="../charts/chart331.xml"/><Relationship Id="rId7" Type="http://schemas.openxmlformats.org/officeDocument/2006/relationships/chart" Target="../charts/chart304.xml"/><Relationship Id="rId12" Type="http://schemas.openxmlformats.org/officeDocument/2006/relationships/chart" Target="../charts/chart309.xml"/><Relationship Id="rId17" Type="http://schemas.openxmlformats.org/officeDocument/2006/relationships/chart" Target="../charts/chart314.xml"/><Relationship Id="rId25" Type="http://schemas.openxmlformats.org/officeDocument/2006/relationships/chart" Target="../charts/chart322.xml"/><Relationship Id="rId33" Type="http://schemas.openxmlformats.org/officeDocument/2006/relationships/chart" Target="../charts/chart330.xml"/><Relationship Id="rId2" Type="http://schemas.openxmlformats.org/officeDocument/2006/relationships/chart" Target="../charts/chart299.xml"/><Relationship Id="rId16" Type="http://schemas.openxmlformats.org/officeDocument/2006/relationships/chart" Target="../charts/chart313.xml"/><Relationship Id="rId20" Type="http://schemas.openxmlformats.org/officeDocument/2006/relationships/chart" Target="../charts/chart317.xml"/><Relationship Id="rId29" Type="http://schemas.openxmlformats.org/officeDocument/2006/relationships/chart" Target="../charts/chart326.xml"/><Relationship Id="rId1" Type="http://schemas.openxmlformats.org/officeDocument/2006/relationships/chart" Target="../charts/chart298.xml"/><Relationship Id="rId6" Type="http://schemas.openxmlformats.org/officeDocument/2006/relationships/chart" Target="../charts/chart303.xml"/><Relationship Id="rId11" Type="http://schemas.openxmlformats.org/officeDocument/2006/relationships/chart" Target="../charts/chart308.xml"/><Relationship Id="rId24" Type="http://schemas.openxmlformats.org/officeDocument/2006/relationships/chart" Target="../charts/chart321.xml"/><Relationship Id="rId32" Type="http://schemas.openxmlformats.org/officeDocument/2006/relationships/chart" Target="../charts/chart329.xml"/><Relationship Id="rId37" Type="http://schemas.openxmlformats.org/officeDocument/2006/relationships/chart" Target="../charts/chart334.xml"/><Relationship Id="rId5" Type="http://schemas.openxmlformats.org/officeDocument/2006/relationships/chart" Target="../charts/chart302.xml"/><Relationship Id="rId15" Type="http://schemas.openxmlformats.org/officeDocument/2006/relationships/chart" Target="../charts/chart312.xml"/><Relationship Id="rId23" Type="http://schemas.openxmlformats.org/officeDocument/2006/relationships/chart" Target="../charts/chart320.xml"/><Relationship Id="rId28" Type="http://schemas.openxmlformats.org/officeDocument/2006/relationships/chart" Target="../charts/chart325.xml"/><Relationship Id="rId36" Type="http://schemas.openxmlformats.org/officeDocument/2006/relationships/chart" Target="../charts/chart333.xml"/><Relationship Id="rId10" Type="http://schemas.openxmlformats.org/officeDocument/2006/relationships/chart" Target="../charts/chart307.xml"/><Relationship Id="rId19" Type="http://schemas.openxmlformats.org/officeDocument/2006/relationships/chart" Target="../charts/chart316.xml"/><Relationship Id="rId31" Type="http://schemas.openxmlformats.org/officeDocument/2006/relationships/chart" Target="../charts/chart328.xml"/><Relationship Id="rId4" Type="http://schemas.openxmlformats.org/officeDocument/2006/relationships/chart" Target="../charts/chart301.xml"/><Relationship Id="rId9" Type="http://schemas.openxmlformats.org/officeDocument/2006/relationships/chart" Target="../charts/chart306.xml"/><Relationship Id="rId14" Type="http://schemas.openxmlformats.org/officeDocument/2006/relationships/chart" Target="../charts/chart311.xml"/><Relationship Id="rId22" Type="http://schemas.openxmlformats.org/officeDocument/2006/relationships/chart" Target="../charts/chart319.xml"/><Relationship Id="rId27" Type="http://schemas.openxmlformats.org/officeDocument/2006/relationships/chart" Target="../charts/chart324.xml"/><Relationship Id="rId30" Type="http://schemas.openxmlformats.org/officeDocument/2006/relationships/chart" Target="../charts/chart327.xml"/><Relationship Id="rId35" Type="http://schemas.openxmlformats.org/officeDocument/2006/relationships/chart" Target="../charts/chart332.xml"/><Relationship Id="rId8" Type="http://schemas.openxmlformats.org/officeDocument/2006/relationships/chart" Target="../charts/chart305.xml"/><Relationship Id="rId3" Type="http://schemas.openxmlformats.org/officeDocument/2006/relationships/chart" Target="../charts/chart300.xml"/></Relationships>
</file>

<file path=xl/drawings/_rels/drawing57.xml.rels><?xml version="1.0" encoding="UTF-8" standalone="yes"?>
<Relationships xmlns="http://schemas.openxmlformats.org/package/2006/relationships"><Relationship Id="rId13" Type="http://schemas.openxmlformats.org/officeDocument/2006/relationships/chart" Target="../charts/chart347.xml"/><Relationship Id="rId18" Type="http://schemas.openxmlformats.org/officeDocument/2006/relationships/chart" Target="../charts/chart352.xml"/><Relationship Id="rId26" Type="http://schemas.openxmlformats.org/officeDocument/2006/relationships/chart" Target="../charts/chart360.xml"/><Relationship Id="rId21" Type="http://schemas.openxmlformats.org/officeDocument/2006/relationships/chart" Target="../charts/chart355.xml"/><Relationship Id="rId34" Type="http://schemas.openxmlformats.org/officeDocument/2006/relationships/chart" Target="../charts/chart368.xml"/><Relationship Id="rId7" Type="http://schemas.openxmlformats.org/officeDocument/2006/relationships/chart" Target="../charts/chart341.xml"/><Relationship Id="rId12" Type="http://schemas.openxmlformats.org/officeDocument/2006/relationships/chart" Target="../charts/chart346.xml"/><Relationship Id="rId17" Type="http://schemas.openxmlformats.org/officeDocument/2006/relationships/chart" Target="../charts/chart351.xml"/><Relationship Id="rId25" Type="http://schemas.openxmlformats.org/officeDocument/2006/relationships/chart" Target="../charts/chart359.xml"/><Relationship Id="rId33" Type="http://schemas.openxmlformats.org/officeDocument/2006/relationships/chart" Target="../charts/chart367.xml"/><Relationship Id="rId2" Type="http://schemas.openxmlformats.org/officeDocument/2006/relationships/chart" Target="../charts/chart336.xml"/><Relationship Id="rId16" Type="http://schemas.openxmlformats.org/officeDocument/2006/relationships/chart" Target="../charts/chart350.xml"/><Relationship Id="rId20" Type="http://schemas.openxmlformats.org/officeDocument/2006/relationships/chart" Target="../charts/chart354.xml"/><Relationship Id="rId29" Type="http://schemas.openxmlformats.org/officeDocument/2006/relationships/chart" Target="../charts/chart363.xml"/><Relationship Id="rId1" Type="http://schemas.openxmlformats.org/officeDocument/2006/relationships/chart" Target="../charts/chart335.xml"/><Relationship Id="rId6" Type="http://schemas.openxmlformats.org/officeDocument/2006/relationships/chart" Target="../charts/chart340.xml"/><Relationship Id="rId11" Type="http://schemas.openxmlformats.org/officeDocument/2006/relationships/chart" Target="../charts/chart345.xml"/><Relationship Id="rId24" Type="http://schemas.openxmlformats.org/officeDocument/2006/relationships/chart" Target="../charts/chart358.xml"/><Relationship Id="rId32" Type="http://schemas.openxmlformats.org/officeDocument/2006/relationships/chart" Target="../charts/chart366.xml"/><Relationship Id="rId37" Type="http://schemas.openxmlformats.org/officeDocument/2006/relationships/chart" Target="../charts/chart371.xml"/><Relationship Id="rId5" Type="http://schemas.openxmlformats.org/officeDocument/2006/relationships/chart" Target="../charts/chart339.xml"/><Relationship Id="rId15" Type="http://schemas.openxmlformats.org/officeDocument/2006/relationships/chart" Target="../charts/chart349.xml"/><Relationship Id="rId23" Type="http://schemas.openxmlformats.org/officeDocument/2006/relationships/chart" Target="../charts/chart357.xml"/><Relationship Id="rId28" Type="http://schemas.openxmlformats.org/officeDocument/2006/relationships/chart" Target="../charts/chart362.xml"/><Relationship Id="rId36" Type="http://schemas.openxmlformats.org/officeDocument/2006/relationships/chart" Target="../charts/chart370.xml"/><Relationship Id="rId10" Type="http://schemas.openxmlformats.org/officeDocument/2006/relationships/chart" Target="../charts/chart344.xml"/><Relationship Id="rId19" Type="http://schemas.openxmlformats.org/officeDocument/2006/relationships/chart" Target="../charts/chart353.xml"/><Relationship Id="rId31" Type="http://schemas.openxmlformats.org/officeDocument/2006/relationships/chart" Target="../charts/chart365.xml"/><Relationship Id="rId4" Type="http://schemas.openxmlformats.org/officeDocument/2006/relationships/chart" Target="../charts/chart338.xml"/><Relationship Id="rId9" Type="http://schemas.openxmlformats.org/officeDocument/2006/relationships/chart" Target="../charts/chart343.xml"/><Relationship Id="rId14" Type="http://schemas.openxmlformats.org/officeDocument/2006/relationships/chart" Target="../charts/chart348.xml"/><Relationship Id="rId22" Type="http://schemas.openxmlformats.org/officeDocument/2006/relationships/chart" Target="../charts/chart356.xml"/><Relationship Id="rId27" Type="http://schemas.openxmlformats.org/officeDocument/2006/relationships/chart" Target="../charts/chart361.xml"/><Relationship Id="rId30" Type="http://schemas.openxmlformats.org/officeDocument/2006/relationships/chart" Target="../charts/chart364.xml"/><Relationship Id="rId35" Type="http://schemas.openxmlformats.org/officeDocument/2006/relationships/chart" Target="../charts/chart369.xml"/><Relationship Id="rId8" Type="http://schemas.openxmlformats.org/officeDocument/2006/relationships/chart" Target="../charts/chart342.xml"/><Relationship Id="rId3" Type="http://schemas.openxmlformats.org/officeDocument/2006/relationships/chart" Target="../charts/chart337.xml"/></Relationships>
</file>

<file path=xl/drawings/_rels/drawing63.xml.rels><?xml version="1.0" encoding="UTF-8" standalone="yes"?>
<Relationships xmlns="http://schemas.openxmlformats.org/package/2006/relationships"><Relationship Id="rId13" Type="http://schemas.openxmlformats.org/officeDocument/2006/relationships/chart" Target="../charts/chart384.xml"/><Relationship Id="rId18" Type="http://schemas.openxmlformats.org/officeDocument/2006/relationships/chart" Target="../charts/chart389.xml"/><Relationship Id="rId26" Type="http://schemas.openxmlformats.org/officeDocument/2006/relationships/chart" Target="../charts/chart397.xml"/><Relationship Id="rId21" Type="http://schemas.openxmlformats.org/officeDocument/2006/relationships/chart" Target="../charts/chart392.xml"/><Relationship Id="rId34" Type="http://schemas.openxmlformats.org/officeDocument/2006/relationships/chart" Target="../charts/chart405.xml"/><Relationship Id="rId7" Type="http://schemas.openxmlformats.org/officeDocument/2006/relationships/chart" Target="../charts/chart378.xml"/><Relationship Id="rId12" Type="http://schemas.openxmlformats.org/officeDocument/2006/relationships/chart" Target="../charts/chart383.xml"/><Relationship Id="rId17" Type="http://schemas.openxmlformats.org/officeDocument/2006/relationships/chart" Target="../charts/chart388.xml"/><Relationship Id="rId25" Type="http://schemas.openxmlformats.org/officeDocument/2006/relationships/chart" Target="../charts/chart396.xml"/><Relationship Id="rId33" Type="http://schemas.openxmlformats.org/officeDocument/2006/relationships/chart" Target="../charts/chart404.xml"/><Relationship Id="rId2" Type="http://schemas.openxmlformats.org/officeDocument/2006/relationships/chart" Target="../charts/chart373.xml"/><Relationship Id="rId16" Type="http://schemas.openxmlformats.org/officeDocument/2006/relationships/chart" Target="../charts/chart387.xml"/><Relationship Id="rId20" Type="http://schemas.openxmlformats.org/officeDocument/2006/relationships/chart" Target="../charts/chart391.xml"/><Relationship Id="rId29" Type="http://schemas.openxmlformats.org/officeDocument/2006/relationships/chart" Target="../charts/chart400.xml"/><Relationship Id="rId1" Type="http://schemas.openxmlformats.org/officeDocument/2006/relationships/chart" Target="../charts/chart372.xml"/><Relationship Id="rId6" Type="http://schemas.openxmlformats.org/officeDocument/2006/relationships/chart" Target="../charts/chart377.xml"/><Relationship Id="rId11" Type="http://schemas.openxmlformats.org/officeDocument/2006/relationships/chart" Target="../charts/chart382.xml"/><Relationship Id="rId24" Type="http://schemas.openxmlformats.org/officeDocument/2006/relationships/chart" Target="../charts/chart395.xml"/><Relationship Id="rId32" Type="http://schemas.openxmlformats.org/officeDocument/2006/relationships/chart" Target="../charts/chart403.xml"/><Relationship Id="rId37" Type="http://schemas.openxmlformats.org/officeDocument/2006/relationships/chart" Target="../charts/chart408.xml"/><Relationship Id="rId5" Type="http://schemas.openxmlformats.org/officeDocument/2006/relationships/chart" Target="../charts/chart376.xml"/><Relationship Id="rId15" Type="http://schemas.openxmlformats.org/officeDocument/2006/relationships/chart" Target="../charts/chart386.xml"/><Relationship Id="rId23" Type="http://schemas.openxmlformats.org/officeDocument/2006/relationships/chart" Target="../charts/chart394.xml"/><Relationship Id="rId28" Type="http://schemas.openxmlformats.org/officeDocument/2006/relationships/chart" Target="../charts/chart399.xml"/><Relationship Id="rId36" Type="http://schemas.openxmlformats.org/officeDocument/2006/relationships/chart" Target="../charts/chart407.xml"/><Relationship Id="rId10" Type="http://schemas.openxmlformats.org/officeDocument/2006/relationships/chart" Target="../charts/chart381.xml"/><Relationship Id="rId19" Type="http://schemas.openxmlformats.org/officeDocument/2006/relationships/chart" Target="../charts/chart390.xml"/><Relationship Id="rId31" Type="http://schemas.openxmlformats.org/officeDocument/2006/relationships/chart" Target="../charts/chart402.xml"/><Relationship Id="rId4" Type="http://schemas.openxmlformats.org/officeDocument/2006/relationships/chart" Target="../charts/chart375.xml"/><Relationship Id="rId9" Type="http://schemas.openxmlformats.org/officeDocument/2006/relationships/chart" Target="../charts/chart380.xml"/><Relationship Id="rId14" Type="http://schemas.openxmlformats.org/officeDocument/2006/relationships/chart" Target="../charts/chart385.xml"/><Relationship Id="rId22" Type="http://schemas.openxmlformats.org/officeDocument/2006/relationships/chart" Target="../charts/chart393.xml"/><Relationship Id="rId27" Type="http://schemas.openxmlformats.org/officeDocument/2006/relationships/chart" Target="../charts/chart398.xml"/><Relationship Id="rId30" Type="http://schemas.openxmlformats.org/officeDocument/2006/relationships/chart" Target="../charts/chart401.xml"/><Relationship Id="rId35" Type="http://schemas.openxmlformats.org/officeDocument/2006/relationships/chart" Target="../charts/chart406.xml"/><Relationship Id="rId8" Type="http://schemas.openxmlformats.org/officeDocument/2006/relationships/chart" Target="../charts/chart379.xml"/><Relationship Id="rId3" Type="http://schemas.openxmlformats.org/officeDocument/2006/relationships/chart" Target="../charts/chart374.xml"/></Relationships>
</file>

<file path=xl/drawings/_rels/drawing69.xml.rels><?xml version="1.0" encoding="UTF-8" standalone="yes"?>
<Relationships xmlns="http://schemas.openxmlformats.org/package/2006/relationships"><Relationship Id="rId13" Type="http://schemas.openxmlformats.org/officeDocument/2006/relationships/chart" Target="../charts/chart421.xml"/><Relationship Id="rId18" Type="http://schemas.openxmlformats.org/officeDocument/2006/relationships/chart" Target="../charts/chart426.xml"/><Relationship Id="rId26" Type="http://schemas.openxmlformats.org/officeDocument/2006/relationships/chart" Target="../charts/chart434.xml"/><Relationship Id="rId21" Type="http://schemas.openxmlformats.org/officeDocument/2006/relationships/chart" Target="../charts/chart429.xml"/><Relationship Id="rId34" Type="http://schemas.openxmlformats.org/officeDocument/2006/relationships/chart" Target="../charts/chart442.xml"/><Relationship Id="rId7" Type="http://schemas.openxmlformats.org/officeDocument/2006/relationships/chart" Target="../charts/chart415.xml"/><Relationship Id="rId12" Type="http://schemas.openxmlformats.org/officeDocument/2006/relationships/chart" Target="../charts/chart420.xml"/><Relationship Id="rId17" Type="http://schemas.openxmlformats.org/officeDocument/2006/relationships/chart" Target="../charts/chart425.xml"/><Relationship Id="rId25" Type="http://schemas.openxmlformats.org/officeDocument/2006/relationships/chart" Target="../charts/chart433.xml"/><Relationship Id="rId33" Type="http://schemas.openxmlformats.org/officeDocument/2006/relationships/chart" Target="../charts/chart441.xml"/><Relationship Id="rId2" Type="http://schemas.openxmlformats.org/officeDocument/2006/relationships/chart" Target="../charts/chart410.xml"/><Relationship Id="rId16" Type="http://schemas.openxmlformats.org/officeDocument/2006/relationships/chart" Target="../charts/chart424.xml"/><Relationship Id="rId20" Type="http://schemas.openxmlformats.org/officeDocument/2006/relationships/chart" Target="../charts/chart428.xml"/><Relationship Id="rId29" Type="http://schemas.openxmlformats.org/officeDocument/2006/relationships/chart" Target="../charts/chart437.xml"/><Relationship Id="rId1" Type="http://schemas.openxmlformats.org/officeDocument/2006/relationships/chart" Target="../charts/chart409.xml"/><Relationship Id="rId6" Type="http://schemas.openxmlformats.org/officeDocument/2006/relationships/chart" Target="../charts/chart414.xml"/><Relationship Id="rId11" Type="http://schemas.openxmlformats.org/officeDocument/2006/relationships/chart" Target="../charts/chart419.xml"/><Relationship Id="rId24" Type="http://schemas.openxmlformats.org/officeDocument/2006/relationships/chart" Target="../charts/chart432.xml"/><Relationship Id="rId32" Type="http://schemas.openxmlformats.org/officeDocument/2006/relationships/chart" Target="../charts/chart440.xml"/><Relationship Id="rId37" Type="http://schemas.openxmlformats.org/officeDocument/2006/relationships/chart" Target="../charts/chart445.xml"/><Relationship Id="rId5" Type="http://schemas.openxmlformats.org/officeDocument/2006/relationships/chart" Target="../charts/chart413.xml"/><Relationship Id="rId15" Type="http://schemas.openxmlformats.org/officeDocument/2006/relationships/chart" Target="../charts/chart423.xml"/><Relationship Id="rId23" Type="http://schemas.openxmlformats.org/officeDocument/2006/relationships/chart" Target="../charts/chart431.xml"/><Relationship Id="rId28" Type="http://schemas.openxmlformats.org/officeDocument/2006/relationships/chart" Target="../charts/chart436.xml"/><Relationship Id="rId36" Type="http://schemas.openxmlformats.org/officeDocument/2006/relationships/chart" Target="../charts/chart444.xml"/><Relationship Id="rId10" Type="http://schemas.openxmlformats.org/officeDocument/2006/relationships/chart" Target="../charts/chart418.xml"/><Relationship Id="rId19" Type="http://schemas.openxmlformats.org/officeDocument/2006/relationships/chart" Target="../charts/chart427.xml"/><Relationship Id="rId31" Type="http://schemas.openxmlformats.org/officeDocument/2006/relationships/chart" Target="../charts/chart439.xml"/><Relationship Id="rId4" Type="http://schemas.openxmlformats.org/officeDocument/2006/relationships/chart" Target="../charts/chart412.xml"/><Relationship Id="rId9" Type="http://schemas.openxmlformats.org/officeDocument/2006/relationships/chart" Target="../charts/chart417.xml"/><Relationship Id="rId14" Type="http://schemas.openxmlformats.org/officeDocument/2006/relationships/chart" Target="../charts/chart422.xml"/><Relationship Id="rId22" Type="http://schemas.openxmlformats.org/officeDocument/2006/relationships/chart" Target="../charts/chart430.xml"/><Relationship Id="rId27" Type="http://schemas.openxmlformats.org/officeDocument/2006/relationships/chart" Target="../charts/chart435.xml"/><Relationship Id="rId30" Type="http://schemas.openxmlformats.org/officeDocument/2006/relationships/chart" Target="../charts/chart438.xml"/><Relationship Id="rId35" Type="http://schemas.openxmlformats.org/officeDocument/2006/relationships/chart" Target="../charts/chart443.xml"/><Relationship Id="rId8" Type="http://schemas.openxmlformats.org/officeDocument/2006/relationships/chart" Target="../charts/chart416.xml"/><Relationship Id="rId3" Type="http://schemas.openxmlformats.org/officeDocument/2006/relationships/chart" Target="../charts/chart411.xml"/></Relationships>
</file>

<file path=xl/drawings/_rels/drawing75.xml.rels><?xml version="1.0" encoding="UTF-8" standalone="yes"?>
<Relationships xmlns="http://schemas.openxmlformats.org/package/2006/relationships"><Relationship Id="rId13" Type="http://schemas.openxmlformats.org/officeDocument/2006/relationships/chart" Target="../charts/chart458.xml"/><Relationship Id="rId18" Type="http://schemas.openxmlformats.org/officeDocument/2006/relationships/chart" Target="../charts/chart463.xml"/><Relationship Id="rId26" Type="http://schemas.openxmlformats.org/officeDocument/2006/relationships/chart" Target="../charts/chart471.xml"/><Relationship Id="rId21" Type="http://schemas.openxmlformats.org/officeDocument/2006/relationships/chart" Target="../charts/chart466.xml"/><Relationship Id="rId34" Type="http://schemas.openxmlformats.org/officeDocument/2006/relationships/chart" Target="../charts/chart479.xml"/><Relationship Id="rId7" Type="http://schemas.openxmlformats.org/officeDocument/2006/relationships/chart" Target="../charts/chart452.xml"/><Relationship Id="rId12" Type="http://schemas.openxmlformats.org/officeDocument/2006/relationships/chart" Target="../charts/chart457.xml"/><Relationship Id="rId17" Type="http://schemas.openxmlformats.org/officeDocument/2006/relationships/chart" Target="../charts/chart462.xml"/><Relationship Id="rId25" Type="http://schemas.openxmlformats.org/officeDocument/2006/relationships/chart" Target="../charts/chart470.xml"/><Relationship Id="rId33" Type="http://schemas.openxmlformats.org/officeDocument/2006/relationships/chart" Target="../charts/chart478.xml"/><Relationship Id="rId2" Type="http://schemas.openxmlformats.org/officeDocument/2006/relationships/chart" Target="../charts/chart447.xml"/><Relationship Id="rId16" Type="http://schemas.openxmlformats.org/officeDocument/2006/relationships/chart" Target="../charts/chart461.xml"/><Relationship Id="rId20" Type="http://schemas.openxmlformats.org/officeDocument/2006/relationships/chart" Target="../charts/chart465.xml"/><Relationship Id="rId29" Type="http://schemas.openxmlformats.org/officeDocument/2006/relationships/chart" Target="../charts/chart474.xml"/><Relationship Id="rId1" Type="http://schemas.openxmlformats.org/officeDocument/2006/relationships/chart" Target="../charts/chart446.xml"/><Relationship Id="rId6" Type="http://schemas.openxmlformats.org/officeDocument/2006/relationships/chart" Target="../charts/chart451.xml"/><Relationship Id="rId11" Type="http://schemas.openxmlformats.org/officeDocument/2006/relationships/chart" Target="../charts/chart456.xml"/><Relationship Id="rId24" Type="http://schemas.openxmlformats.org/officeDocument/2006/relationships/chart" Target="../charts/chart469.xml"/><Relationship Id="rId32" Type="http://schemas.openxmlformats.org/officeDocument/2006/relationships/chart" Target="../charts/chart477.xml"/><Relationship Id="rId37" Type="http://schemas.openxmlformats.org/officeDocument/2006/relationships/chart" Target="../charts/chart482.xml"/><Relationship Id="rId5" Type="http://schemas.openxmlformats.org/officeDocument/2006/relationships/chart" Target="../charts/chart450.xml"/><Relationship Id="rId15" Type="http://schemas.openxmlformats.org/officeDocument/2006/relationships/chart" Target="../charts/chart460.xml"/><Relationship Id="rId23" Type="http://schemas.openxmlformats.org/officeDocument/2006/relationships/chart" Target="../charts/chart468.xml"/><Relationship Id="rId28" Type="http://schemas.openxmlformats.org/officeDocument/2006/relationships/chart" Target="../charts/chart473.xml"/><Relationship Id="rId36" Type="http://schemas.openxmlformats.org/officeDocument/2006/relationships/chart" Target="../charts/chart481.xml"/><Relationship Id="rId10" Type="http://schemas.openxmlformats.org/officeDocument/2006/relationships/chart" Target="../charts/chart455.xml"/><Relationship Id="rId19" Type="http://schemas.openxmlformats.org/officeDocument/2006/relationships/chart" Target="../charts/chart464.xml"/><Relationship Id="rId31" Type="http://schemas.openxmlformats.org/officeDocument/2006/relationships/chart" Target="../charts/chart476.xml"/><Relationship Id="rId4" Type="http://schemas.openxmlformats.org/officeDocument/2006/relationships/chart" Target="../charts/chart449.xml"/><Relationship Id="rId9" Type="http://schemas.openxmlformats.org/officeDocument/2006/relationships/chart" Target="../charts/chart454.xml"/><Relationship Id="rId14" Type="http://schemas.openxmlformats.org/officeDocument/2006/relationships/chart" Target="../charts/chart459.xml"/><Relationship Id="rId22" Type="http://schemas.openxmlformats.org/officeDocument/2006/relationships/chart" Target="../charts/chart467.xml"/><Relationship Id="rId27" Type="http://schemas.openxmlformats.org/officeDocument/2006/relationships/chart" Target="../charts/chart472.xml"/><Relationship Id="rId30" Type="http://schemas.openxmlformats.org/officeDocument/2006/relationships/chart" Target="../charts/chart475.xml"/><Relationship Id="rId35" Type="http://schemas.openxmlformats.org/officeDocument/2006/relationships/chart" Target="../charts/chart480.xml"/><Relationship Id="rId8" Type="http://schemas.openxmlformats.org/officeDocument/2006/relationships/chart" Target="../charts/chart453.xml"/><Relationship Id="rId3" Type="http://schemas.openxmlformats.org/officeDocument/2006/relationships/chart" Target="../charts/chart448.xml"/></Relationships>
</file>

<file path=xl/drawings/_rels/drawing9.xml.rels><?xml version="1.0" encoding="UTF-8" standalone="yes"?>
<Relationships xmlns="http://schemas.openxmlformats.org/package/2006/relationships"><Relationship Id="rId13" Type="http://schemas.openxmlformats.org/officeDocument/2006/relationships/chart" Target="../charts/chart51.xml"/><Relationship Id="rId18" Type="http://schemas.openxmlformats.org/officeDocument/2006/relationships/chart" Target="../charts/chart56.xml"/><Relationship Id="rId26" Type="http://schemas.openxmlformats.org/officeDocument/2006/relationships/chart" Target="../charts/chart64.xml"/><Relationship Id="rId21" Type="http://schemas.openxmlformats.org/officeDocument/2006/relationships/chart" Target="../charts/chart59.xml"/><Relationship Id="rId34" Type="http://schemas.openxmlformats.org/officeDocument/2006/relationships/chart" Target="../charts/chart72.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5" Type="http://schemas.openxmlformats.org/officeDocument/2006/relationships/chart" Target="../charts/chart63.xml"/><Relationship Id="rId33" Type="http://schemas.openxmlformats.org/officeDocument/2006/relationships/chart" Target="../charts/chart71.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chart" Target="../charts/chart58.xml"/><Relationship Id="rId29" Type="http://schemas.openxmlformats.org/officeDocument/2006/relationships/chart" Target="../charts/chart67.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24" Type="http://schemas.openxmlformats.org/officeDocument/2006/relationships/chart" Target="../charts/chart62.xml"/><Relationship Id="rId32" Type="http://schemas.openxmlformats.org/officeDocument/2006/relationships/chart" Target="../charts/chart70.xml"/><Relationship Id="rId37" Type="http://schemas.openxmlformats.org/officeDocument/2006/relationships/chart" Target="../charts/chart75.xml"/><Relationship Id="rId5" Type="http://schemas.openxmlformats.org/officeDocument/2006/relationships/chart" Target="../charts/chart43.xml"/><Relationship Id="rId15" Type="http://schemas.openxmlformats.org/officeDocument/2006/relationships/chart" Target="../charts/chart53.xml"/><Relationship Id="rId23" Type="http://schemas.openxmlformats.org/officeDocument/2006/relationships/chart" Target="../charts/chart61.xml"/><Relationship Id="rId28" Type="http://schemas.openxmlformats.org/officeDocument/2006/relationships/chart" Target="../charts/chart66.xml"/><Relationship Id="rId36" Type="http://schemas.openxmlformats.org/officeDocument/2006/relationships/chart" Target="../charts/chart74.xml"/><Relationship Id="rId10" Type="http://schemas.openxmlformats.org/officeDocument/2006/relationships/chart" Target="../charts/chart48.xml"/><Relationship Id="rId19" Type="http://schemas.openxmlformats.org/officeDocument/2006/relationships/chart" Target="../charts/chart57.xml"/><Relationship Id="rId31" Type="http://schemas.openxmlformats.org/officeDocument/2006/relationships/chart" Target="../charts/chart69.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 Id="rId27" Type="http://schemas.openxmlformats.org/officeDocument/2006/relationships/chart" Target="../charts/chart65.xml"/><Relationship Id="rId30" Type="http://schemas.openxmlformats.org/officeDocument/2006/relationships/chart" Target="../charts/chart68.xml"/><Relationship Id="rId35" Type="http://schemas.openxmlformats.org/officeDocument/2006/relationships/chart" Target="../charts/chart73.xml"/><Relationship Id="rId8" Type="http://schemas.openxmlformats.org/officeDocument/2006/relationships/chart" Target="../charts/chart46.xml"/><Relationship Id="rId3"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xdr:from>
      <xdr:col>0</xdr:col>
      <xdr:colOff>135466</xdr:colOff>
      <xdr:row>76</xdr:row>
      <xdr:rowOff>50800</xdr:rowOff>
    </xdr:from>
    <xdr:to>
      <xdr:col>18</xdr:col>
      <xdr:colOff>16933</xdr:colOff>
      <xdr:row>85</xdr:row>
      <xdr:rowOff>42333</xdr:rowOff>
    </xdr:to>
    <xdr:sp macro="" textlink="">
      <xdr:nvSpPr>
        <xdr:cNvPr id="2" name="Tekstiruutu 1">
          <a:extLst>
            <a:ext uri="{FF2B5EF4-FFF2-40B4-BE49-F238E27FC236}">
              <a16:creationId xmlns:a16="http://schemas.microsoft.com/office/drawing/2014/main" id="{91F75951-ECD0-89CA-47F9-2CDD116FCCC3}"/>
            </a:ext>
          </a:extLst>
        </xdr:cNvPr>
        <xdr:cNvSpPr txBox="1"/>
      </xdr:nvSpPr>
      <xdr:spPr>
        <a:xfrm>
          <a:off x="135466" y="13673667"/>
          <a:ext cx="14918267" cy="159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0" i="0" u="sng" strike="noStrike">
              <a:solidFill>
                <a:schemeClr val="dk1"/>
              </a:solidFill>
              <a:effectLst/>
              <a:latin typeface="+mn-lt"/>
              <a:ea typeface="+mn-ea"/>
              <a:cs typeface="+mn-cs"/>
              <a:hlinkClick xmlns:r="http://schemas.openxmlformats.org/officeDocument/2006/relationships" r:id=""/>
            </a:rPr>
            <a:t>Alueellisen yritystoimintatilaston tilastoyksiköiden joukko on muuttunut - Tilastokeskus (stat.fi)</a:t>
          </a:r>
          <a:r>
            <a:rPr lang="fi-FI">
              <a:effectLst/>
            </a:rPr>
            <a:t> </a:t>
          </a:r>
        </a:p>
        <a:p>
          <a:r>
            <a:rPr lang="fi-FI" sz="1100" b="1" i="0" u="none" strike="noStrike">
              <a:solidFill>
                <a:schemeClr val="dk1"/>
              </a:solidFill>
              <a:effectLst/>
              <a:latin typeface="+mn-lt"/>
              <a:ea typeface="+mn-ea"/>
              <a:cs typeface="+mn-cs"/>
            </a:rPr>
            <a:t>Alueellisen yritystoimintatilaston tilastoyksiköiden joukko on muuttunut</a:t>
          </a:r>
          <a:r>
            <a:rPr lang="fi-FI">
              <a:effectLst/>
            </a:rPr>
            <a:t> </a:t>
          </a:r>
          <a:r>
            <a:rPr lang="fi-FI" sz="1100" b="0" i="0" u="none" strike="noStrike">
              <a:solidFill>
                <a:schemeClr val="dk1"/>
              </a:solidFill>
              <a:effectLst/>
              <a:latin typeface="+mn-lt"/>
              <a:ea typeface="+mn-ea"/>
              <a:cs typeface="+mn-cs"/>
            </a:rPr>
            <a:t>31.3.2023</a:t>
          </a:r>
          <a:r>
            <a:rPr lang="fi-FI">
              <a:effectLst/>
            </a:rPr>
            <a:t> </a:t>
          </a:r>
          <a:r>
            <a:rPr lang="fi-FI" sz="1100" b="0" i="0" u="none" strike="noStrike">
              <a:solidFill>
                <a:schemeClr val="dk1"/>
              </a:solidFill>
              <a:effectLst/>
              <a:latin typeface="+mn-lt"/>
              <a:ea typeface="+mn-ea"/>
              <a:cs typeface="+mn-cs"/>
            </a:rPr>
            <a:t>Alueellisen yritystoimintatilaston tilastoyksiköiden joukko laajenee tilastovuodesta 2021 alkaen. Tilastoyksiköiden rajauksesta on poistettu toiminta-aikaa sekä yritysten kokoa koskeneet rajoitukset. ⁠Aiemmin tilastoon otettiin mukaan vain vähintään puoli vuotta tilastovuonna toimineet yritykset, joiden liikevaihto, henkilöstömäärä, investoinnit tai tase ylittivät tilastorajan.</a:t>
          </a:r>
          <a:r>
            <a:rPr lang="fi-FI">
              <a:effectLst/>
            </a:rPr>
            <a:t> </a:t>
          </a:r>
          <a:r>
            <a:rPr lang="fi-FI" sz="1100" b="0" i="0" u="none" strike="noStrike">
              <a:solidFill>
                <a:schemeClr val="dk1"/>
              </a:solidFill>
              <a:effectLst/>
              <a:latin typeface="+mn-lt"/>
              <a:ea typeface="+mn-ea"/>
              <a:cs typeface="+mn-cs"/>
            </a:rPr>
            <a:t>⁠Jatkossa tilastoon otetaan mukaan kaikki markkinaehtoiset yritykset, joilla on tilastovuonna ollut liikevaihtoa, henkilöstömäärää, liiketoiminnan muita tuottoja, investointeja tai tasetta. ⁠Uusien tilastoyksiköiden vaikutus muihin muuttujiin kuin yritysten lukumäärään on pääosin hyvin pieni. Tilastoyksiköiden laajennus on tehty osana uuden EU:n yritystilastoasetukseen (EBS) käyttöönottoa. Tilastoinnin uudistamiseen on saatu EU:n grant-rahoitusta vuosina 2020-2022.</a:t>
          </a:r>
        </a:p>
        <a:p>
          <a:endParaRPr lang="fi-FI" sz="1100" b="0" i="0" u="none" strike="noStrike">
            <a:solidFill>
              <a:schemeClr val="dk1"/>
            </a:solidFill>
            <a:effectLst/>
            <a:latin typeface="+mn-lt"/>
            <a:ea typeface="+mn-ea"/>
            <a:cs typeface="+mn-cs"/>
          </a:endParaRPr>
        </a:p>
        <a:p>
          <a:r>
            <a:rPr lang="fi-FI" sz="1100" b="0" i="0">
              <a:solidFill>
                <a:schemeClr val="dk1"/>
              </a:solidFill>
              <a:effectLst/>
              <a:latin typeface="+mn-lt"/>
              <a:ea typeface="+mn-ea"/>
              <a:cs typeface="+mn-cs"/>
            </a:rPr>
            <a:t>Muutoksen yhteydessä StatFin-tietokantataulut on tehty uudelleen. Tiedot on muodostettu uusilla tilastoyksiköillä myös vuosille 2017–2020. Vanhoilla tilastoyksiköillä tehdyt tietokantataulukot löytyvät StatFin-tietokannan </a:t>
          </a:r>
          <a:r>
            <a:rPr lang="fi-FI" sz="1100" b="0" i="0" u="sng">
              <a:solidFill>
                <a:schemeClr val="dk1"/>
              </a:solidFill>
              <a:effectLst/>
              <a:latin typeface="+mn-lt"/>
              <a:ea typeface="+mn-ea"/>
              <a:cs typeface="+mn-cs"/>
              <a:hlinkClick xmlns:r="http://schemas.openxmlformats.org/officeDocument/2006/relationships" r:id=""/>
            </a:rPr>
            <a:t>arkistokannasta</a:t>
          </a:r>
          <a:r>
            <a:rPr lang="fi-FI" sz="1100" b="0" i="0">
              <a:solidFill>
                <a:schemeClr val="dk1"/>
              </a:solidFill>
              <a:effectLst/>
              <a:latin typeface="+mn-lt"/>
              <a:ea typeface="+mn-ea"/>
              <a:cs typeface="+mn-cs"/>
            </a:rPr>
            <a:t>. ⁠</a:t>
          </a:r>
        </a:p>
        <a:p>
          <a:r>
            <a:rPr lang="fi-FI" sz="1100" b="0" i="0">
              <a:solidFill>
                <a:schemeClr val="dk1"/>
              </a:solidFill>
              <a:effectLst/>
              <a:latin typeface="+mn-lt"/>
              <a:ea typeface="+mn-ea"/>
              <a:cs typeface="+mn-cs"/>
            </a:rPr>
            <a:t>⁠Muutosten vaikutusta pystyy arvioimaan vertailemalla uusien ja vanhojen taulukoiden tietoja. Yritysten lukumäärä kasvaa kokonaisuudessaan noin 50 %. Uudet tilastoyksiköt kasvattavat tilaston liikevaihtoa kokonaisuudessaan alle 0,5 %.</a:t>
          </a:r>
        </a:p>
        <a:p>
          <a:endParaRPr lang="fi-FI" sz="1100" b="1" i="0" u="none" strike="noStrike">
            <a:solidFill>
              <a:schemeClr val="dk1"/>
            </a:solidFill>
            <a:effectLst/>
            <a:latin typeface="+mn-lt"/>
            <a:ea typeface="+mn-ea"/>
            <a:cs typeface="+mn-cs"/>
          </a:endParaRPr>
        </a:p>
      </xdr:txBody>
    </xdr:sp>
    <xdr:clientData/>
  </xdr:twoCellAnchor>
  <xdr:twoCellAnchor>
    <xdr:from>
      <xdr:col>0</xdr:col>
      <xdr:colOff>152400</xdr:colOff>
      <xdr:row>86</xdr:row>
      <xdr:rowOff>8466</xdr:rowOff>
    </xdr:from>
    <xdr:to>
      <xdr:col>18</xdr:col>
      <xdr:colOff>25400</xdr:colOff>
      <xdr:row>95</xdr:row>
      <xdr:rowOff>84666</xdr:rowOff>
    </xdr:to>
    <xdr:sp macro="" textlink="">
      <xdr:nvSpPr>
        <xdr:cNvPr id="3" name="Tekstiruutu 2">
          <a:extLst>
            <a:ext uri="{FF2B5EF4-FFF2-40B4-BE49-F238E27FC236}">
              <a16:creationId xmlns:a16="http://schemas.microsoft.com/office/drawing/2014/main" id="{94F7666F-0AC4-B6A8-9B9A-FA0B7D0F5D22}"/>
            </a:ext>
          </a:extLst>
        </xdr:cNvPr>
        <xdr:cNvSpPr txBox="1"/>
      </xdr:nvSpPr>
      <xdr:spPr>
        <a:xfrm>
          <a:off x="152400" y="15409333"/>
          <a:ext cx="1490980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a:hlinkClick xmlns:r="http://schemas.openxmlformats.org/officeDocument/2006/relationships" r:id=""/>
            </a:rPr>
            <a:t>Rakennetilastoissa aikasarjakatkoksen aiheuttavia muutoksia tilastovuodesta 2021 alkaen - Tilastokeskus (stat.fi)</a:t>
          </a:r>
          <a:endParaRPr lang="fi-FI"/>
        </a:p>
        <a:p>
          <a:r>
            <a:rPr lang="fi-FI" sz="1100" b="1" i="0">
              <a:solidFill>
                <a:schemeClr val="dk1"/>
              </a:solidFill>
              <a:effectLst/>
              <a:latin typeface="+mn-lt"/>
              <a:ea typeface="+mn-ea"/>
              <a:cs typeface="+mn-cs"/>
            </a:rPr>
            <a:t>Rakennetilastoissa aikasarjakatkoksen aiheuttavia muutoksia tilastovuodesta 2021 alkaen</a:t>
          </a:r>
        </a:p>
        <a:p>
          <a:r>
            <a:rPr lang="fi-FI"/>
            <a:t>19.12.2022</a:t>
          </a:r>
          <a:r>
            <a:rPr lang="fi-FI" sz="1100" b="0" i="0">
              <a:solidFill>
                <a:schemeClr val="dk1"/>
              </a:solidFill>
              <a:effectLst/>
              <a:latin typeface="+mn-lt"/>
              <a:ea typeface="+mn-ea"/>
              <a:cs typeface="+mn-cs"/>
            </a:rPr>
            <a:t>Yritysten rakennetilastoissa tehdään syksyllä 2022 uudistuksia, jotka aiheuttavat aikasarjakatkoksen vuosien 2020–2021 välille. Yritysten rakennetilastot kattavat Yritysten rakenne- ja tilinpäätöstilaston, Alueellisen yritystoimintatilaston sekä Ulkomaiset tytäryhtiöt Suomessa tilaston.</a:t>
          </a:r>
        </a:p>
        <a:p>
          <a:r>
            <a:rPr lang="fi-FI" sz="1100" b="0" i="0">
              <a:solidFill>
                <a:schemeClr val="dk1"/>
              </a:solidFill>
              <a:effectLst/>
              <a:latin typeface="+mn-lt"/>
              <a:ea typeface="+mn-ea"/>
              <a:cs typeface="+mn-cs"/>
            </a:rPr>
            <a:t>Tilastovuodesta 2021 alkaen tilaston henkilöstömäärä- ja palkkasummatiedot on laskettu uudella menetelmällä uutta tulorekisterin aineistoa käyttäen. Henkilöstömäärät ja palkkasummat eivät uudistuksen vuoksi ole täysin vertailukelpoisia aiempiin vuosiin verrattuna. Uudistus laskee henkilöstömääriä noin 136 000 henkilöllä (9,0 %), kun taas palkkasumma kasvaa noin 66 miljoonalla eurolla (0,1 %) vuoden 2020 tiedoilla laskettuna.</a:t>
          </a:r>
        </a:p>
        <a:p>
          <a:r>
            <a:rPr lang="fi-FI" sz="1100" b="0" i="0">
              <a:solidFill>
                <a:schemeClr val="dk1"/>
              </a:solidFill>
              <a:effectLst/>
              <a:latin typeface="+mn-lt"/>
              <a:ea typeface="+mn-ea"/>
              <a:cs typeface="+mn-cs"/>
            </a:rPr>
            <a:t>Tilastoon otetaan tilastovuodesta 2021 alkaen mukaan Verohallinnon arvioverottamien yritysten estimoidut tuloslaskelmatiedot. Aiemmin näiden yritysten tuloslaskelmat eivät ole olleet tilastossa mukana. Muutos lisää tilastossa olevan liikevaihdon määrää yhteensä noin 700 miljoonalla eurolla vuoden 2020 tiedoilla laskettuna.</a:t>
          </a:r>
        </a:p>
        <a:p>
          <a:r>
            <a:rPr lang="fi-FI" sz="1100" b="0" i="0">
              <a:solidFill>
                <a:schemeClr val="dk1"/>
              </a:solidFill>
              <a:effectLst/>
              <a:latin typeface="+mn-lt"/>
              <a:ea typeface="+mn-ea"/>
              <a:cs typeface="+mn-cs"/>
            </a:rPr>
            <a:t>Tilastosta on tilastovuodesta 2021 alkaen poistettu suurimmilta yksiköiltä ulkomailla sijaitsevien sivuliikkeiden tiedot. Muutos aiheuttaa aikasarjakatkoksen osalle toimialoista aiempiin vuosiin verrattuna.</a:t>
          </a:r>
        </a:p>
        <a:p>
          <a:endParaRPr lang="fi-FI"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0.1201</cdr:x>
      <cdr:y>0.9343</cdr:y>
    </cdr:from>
    <cdr:to>
      <cdr:x>0.1586</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1069554"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3.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0.12049</cdr:x>
      <cdr:y>0.93421</cdr:y>
    </cdr:from>
    <cdr:to>
      <cdr:x>0.15899</cdr:x>
      <cdr:y>0.98441</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1072849"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4.xml><?xml version="1.0" encoding="utf-8"?>
<c:userShapes xmlns:c="http://schemas.openxmlformats.org/drawingml/2006/chart">
  <cdr:relSizeAnchor xmlns:cdr="http://schemas.openxmlformats.org/drawingml/2006/chartDrawing">
    <cdr:from>
      <cdr:x>0.0506</cdr:x>
      <cdr:y>0.35501</cdr:y>
    </cdr:from>
    <cdr:to>
      <cdr:x>0.98606</cdr:x>
      <cdr:y>0.35501</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34296" y="1789651"/>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0.11942</cdr:x>
      <cdr:y>0.92665</cdr:y>
    </cdr:from>
    <cdr:to>
      <cdr:x>0.15792</cdr:x>
      <cdr:y>0.97685</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1063666" y="4632746"/>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2E03354C-C8B0-4B18-86EF-7BD4539A3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DB4A32B0-0E2B-4BA0-918B-5E0BAB907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74762691-2CCA-4FD3-9612-A63ECA408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3F4D3E6-A58D-47CF-B464-817C2B26E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59C61B5F-C28E-4700-9986-D780AEF47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51D6B314-E52E-494D-9D2B-2EFFD8A3D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A3ACC628-7620-4AE3-85AA-8A763F764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DBE01436-F75A-472C-9D3B-424006A4B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E98AEFCF-96AA-4AC7-998B-17B5724B1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04C83E33-DB63-446F-ACFB-124526E45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1C19D5C4-CADD-416A-8F49-4081AAF35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23DF7E24-3019-4399-8A4E-DD28784AF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794B94F4-1B72-4841-A2ED-0E3F694E4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66675</xdr:rowOff>
    </xdr:from>
    <xdr:to>
      <xdr:col>14</xdr:col>
      <xdr:colOff>285750</xdr:colOff>
      <xdr:row>741</xdr:row>
      <xdr:rowOff>178594</xdr:rowOff>
    </xdr:to>
    <xdr:graphicFrame macro="">
      <xdr:nvGraphicFramePr>
        <xdr:cNvPr id="25" name="Kaavio 24">
          <a:extLst>
            <a:ext uri="{FF2B5EF4-FFF2-40B4-BE49-F238E27FC236}">
              <a16:creationId xmlns:a16="http://schemas.microsoft.com/office/drawing/2014/main" id="{52DB8B84-CF43-48FA-BAC6-DE5F2DB52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285750</xdr:colOff>
      <xdr:row>772</xdr:row>
      <xdr:rowOff>23815</xdr:rowOff>
    </xdr:to>
    <xdr:graphicFrame macro="">
      <xdr:nvGraphicFramePr>
        <xdr:cNvPr id="26" name="Kaavio 25">
          <a:extLst>
            <a:ext uri="{FF2B5EF4-FFF2-40B4-BE49-F238E27FC236}">
              <a16:creationId xmlns:a16="http://schemas.microsoft.com/office/drawing/2014/main" id="{2898DE63-7041-4C59-9984-B17868BD3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87630</xdr:rowOff>
    </xdr:from>
    <xdr:to>
      <xdr:col>14</xdr:col>
      <xdr:colOff>210504</xdr:colOff>
      <xdr:row>802</xdr:row>
      <xdr:rowOff>172405</xdr:rowOff>
    </xdr:to>
    <xdr:graphicFrame macro="">
      <xdr:nvGraphicFramePr>
        <xdr:cNvPr id="27" name="Kaavio 26">
          <a:extLst>
            <a:ext uri="{FF2B5EF4-FFF2-40B4-BE49-F238E27FC236}">
              <a16:creationId xmlns:a16="http://schemas.microsoft.com/office/drawing/2014/main" id="{CAC11C95-4A9F-4D75-88F4-44AF641CE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EEDBC3F3-9BA9-44B6-B5D9-56260EC75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71E2D3BC-335F-4C01-91F2-B10886FCD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5FB3C07B-08B8-4E9A-9F10-F145C5729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6BB0942C-DA79-4037-BFDF-80EF2ACB6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67618098-120A-4F68-83C4-4118E55D8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9C352B8E-85A4-4A3B-9570-EA30FD1EE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03927DCA-6B84-4CD5-AE63-555C84D5A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1085</xdr:row>
      <xdr:rowOff>123825</xdr:rowOff>
    </xdr:from>
    <xdr:to>
      <xdr:col>14</xdr:col>
      <xdr:colOff>95250</xdr:colOff>
      <xdr:row>1113</xdr:row>
      <xdr:rowOff>23815</xdr:rowOff>
    </xdr:to>
    <xdr:graphicFrame macro="">
      <xdr:nvGraphicFramePr>
        <xdr:cNvPr id="37" name="Kaavio 36">
          <a:extLst>
            <a:ext uri="{FF2B5EF4-FFF2-40B4-BE49-F238E27FC236}">
              <a16:creationId xmlns:a16="http://schemas.microsoft.com/office/drawing/2014/main" id="{AC437806-484F-40C9-B5AE-82EE6D9BE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97631</xdr:colOff>
      <xdr:row>1116</xdr:row>
      <xdr:rowOff>161925</xdr:rowOff>
    </xdr:from>
    <xdr:to>
      <xdr:col>14</xdr:col>
      <xdr:colOff>197645</xdr:colOff>
      <xdr:row>1144</xdr:row>
      <xdr:rowOff>61915</xdr:rowOff>
    </xdr:to>
    <xdr:graphicFrame macro="">
      <xdr:nvGraphicFramePr>
        <xdr:cNvPr id="38" name="Kaavio 37">
          <a:extLst>
            <a:ext uri="{FF2B5EF4-FFF2-40B4-BE49-F238E27FC236}">
              <a16:creationId xmlns:a16="http://schemas.microsoft.com/office/drawing/2014/main" id="{C5279F09-4FC3-48F3-95C8-4A75EB4AC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107156</xdr:colOff>
      <xdr:row>310</xdr:row>
      <xdr:rowOff>130969</xdr:rowOff>
    </xdr:from>
    <xdr:to>
      <xdr:col>14</xdr:col>
      <xdr:colOff>207170</xdr:colOff>
      <xdr:row>338</xdr:row>
      <xdr:rowOff>30959</xdr:rowOff>
    </xdr:to>
    <xdr:graphicFrame macro="">
      <xdr:nvGraphicFramePr>
        <xdr:cNvPr id="39" name="Kaavio 38">
          <a:extLst>
            <a:ext uri="{FF2B5EF4-FFF2-40B4-BE49-F238E27FC236}">
              <a16:creationId xmlns:a16="http://schemas.microsoft.com/office/drawing/2014/main" id="{5C568322-5B5C-41ED-A454-A15D9F1BC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95250</xdr:colOff>
      <xdr:row>589</xdr:row>
      <xdr:rowOff>178594</xdr:rowOff>
    </xdr:from>
    <xdr:to>
      <xdr:col>14</xdr:col>
      <xdr:colOff>442912</xdr:colOff>
      <xdr:row>617</xdr:row>
      <xdr:rowOff>78584</xdr:rowOff>
    </xdr:to>
    <xdr:graphicFrame macro="">
      <xdr:nvGraphicFramePr>
        <xdr:cNvPr id="40" name="Kaavio 39">
          <a:extLst>
            <a:ext uri="{FF2B5EF4-FFF2-40B4-BE49-F238E27FC236}">
              <a16:creationId xmlns:a16="http://schemas.microsoft.com/office/drawing/2014/main" id="{24974389-87A9-4E8E-899D-88B02EF14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104775</xdr:colOff>
      <xdr:row>621</xdr:row>
      <xdr:rowOff>16669</xdr:rowOff>
    </xdr:from>
    <xdr:to>
      <xdr:col>14</xdr:col>
      <xdr:colOff>431006</xdr:colOff>
      <xdr:row>648</xdr:row>
      <xdr:rowOff>107159</xdr:rowOff>
    </xdr:to>
    <xdr:graphicFrame macro="">
      <xdr:nvGraphicFramePr>
        <xdr:cNvPr id="41" name="Kaavio 40">
          <a:extLst>
            <a:ext uri="{FF2B5EF4-FFF2-40B4-BE49-F238E27FC236}">
              <a16:creationId xmlns:a16="http://schemas.microsoft.com/office/drawing/2014/main" id="{D0DD4AE6-6532-4639-AB57-6F502AA3B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133350</xdr:colOff>
      <xdr:row>651</xdr:row>
      <xdr:rowOff>92869</xdr:rowOff>
    </xdr:from>
    <xdr:to>
      <xdr:col>14</xdr:col>
      <xdr:colOff>490537</xdr:colOff>
      <xdr:row>678</xdr:row>
      <xdr:rowOff>183359</xdr:rowOff>
    </xdr:to>
    <xdr:graphicFrame macro="">
      <xdr:nvGraphicFramePr>
        <xdr:cNvPr id="42" name="Kaavio 41">
          <a:extLst>
            <a:ext uri="{FF2B5EF4-FFF2-40B4-BE49-F238E27FC236}">
              <a16:creationId xmlns:a16="http://schemas.microsoft.com/office/drawing/2014/main" id="{CB5A61CD-2ED7-4C56-9A79-166CE6977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114300</xdr:colOff>
      <xdr:row>682</xdr:row>
      <xdr:rowOff>140494</xdr:rowOff>
    </xdr:from>
    <xdr:to>
      <xdr:col>14</xdr:col>
      <xdr:colOff>214314</xdr:colOff>
      <xdr:row>710</xdr:row>
      <xdr:rowOff>40484</xdr:rowOff>
    </xdr:to>
    <xdr:graphicFrame macro="">
      <xdr:nvGraphicFramePr>
        <xdr:cNvPr id="43" name="Kaavio 42">
          <a:extLst>
            <a:ext uri="{FF2B5EF4-FFF2-40B4-BE49-F238E27FC236}">
              <a16:creationId xmlns:a16="http://schemas.microsoft.com/office/drawing/2014/main" id="{19F3C5EE-A46F-47D7-B31B-8B75B17C9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6BB344A6-3C5C-4DD5-8D64-8EB09BF31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46A13659-0F63-4BE8-A7D9-D574E55EB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4" name="Tekstiruutu 43">
          <a:extLst>
            <a:ext uri="{FF2B5EF4-FFF2-40B4-BE49-F238E27FC236}">
              <a16:creationId xmlns:a16="http://schemas.microsoft.com/office/drawing/2014/main" id="{5EF6DCB2-0BFF-41FD-B31E-0CF4C5B013AD}"/>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9491FD30-DEB5-4445-A88E-E8A3050C6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47625</xdr:rowOff>
    </xdr:from>
    <xdr:to>
      <xdr:col>14</xdr:col>
      <xdr:colOff>242889</xdr:colOff>
      <xdr:row>400</xdr:row>
      <xdr:rowOff>138115</xdr:rowOff>
    </xdr:to>
    <xdr:graphicFrame macro="">
      <xdr:nvGraphicFramePr>
        <xdr:cNvPr id="14" name="Kaavio 13">
          <a:extLst>
            <a:ext uri="{FF2B5EF4-FFF2-40B4-BE49-F238E27FC236}">
              <a16:creationId xmlns:a16="http://schemas.microsoft.com/office/drawing/2014/main" id="{3C55FA9F-6FDD-4238-A538-0595736B0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285750</xdr:colOff>
      <xdr:row>496</xdr:row>
      <xdr:rowOff>0</xdr:rowOff>
    </xdr:from>
    <xdr:to>
      <xdr:col>14</xdr:col>
      <xdr:colOff>334352</xdr:colOff>
      <xdr:row>523</xdr:row>
      <xdr:rowOff>161755</xdr:rowOff>
    </xdr:to>
    <xdr:graphicFrame macro="">
      <xdr:nvGraphicFramePr>
        <xdr:cNvPr id="11" name="Kaavio 1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C2B6F0A9-BFDF-42D0-8277-BC7606862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361950</xdr:colOff>
      <xdr:row>527</xdr:row>
      <xdr:rowOff>110398</xdr:rowOff>
    </xdr:from>
    <xdr:to>
      <xdr:col>14</xdr:col>
      <xdr:colOff>410552</xdr:colOff>
      <xdr:row>555</xdr:row>
      <xdr:rowOff>84293</xdr:rowOff>
    </xdr:to>
    <xdr:graphicFrame macro="">
      <xdr:nvGraphicFramePr>
        <xdr:cNvPr id="12" name="Kaavio 1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6CAA144E-ECEB-4F66-89FE-2D40B7D79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381000</xdr:colOff>
      <xdr:row>558</xdr:row>
      <xdr:rowOff>135071</xdr:rowOff>
    </xdr:from>
    <xdr:to>
      <xdr:col>14</xdr:col>
      <xdr:colOff>429602</xdr:colOff>
      <xdr:row>586</xdr:row>
      <xdr:rowOff>108966</xdr:rowOff>
    </xdr:to>
    <xdr:graphicFrame macro="">
      <xdr:nvGraphicFramePr>
        <xdr:cNvPr id="15" name="Kaavio 14"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1866B76D-E41B-43A8-B2C9-48071557CD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0.18114</cdr:x>
      <cdr:y>0.9343</cdr:y>
    </cdr:from>
    <cdr:to>
      <cdr:x>0.21964</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1593428"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9.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0.1782</cdr:x>
      <cdr:y>0.93421</cdr:y>
    </cdr:from>
    <cdr:to>
      <cdr:x>0.2167</cdr:x>
      <cdr:y>0.98441</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1568150"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0AEE2F50-DF13-482C-B3B4-785BD2DFC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AABD1A3C-907E-4EBF-A339-B437671AA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07349551-0EA5-4C6A-8659-9A90DEB19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60F9BFA-A0E0-4632-8301-B8BC6DAA5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A5B99F08-2385-410E-9FF7-CCE3E7195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A8DC44D0-8699-4FBE-92A3-889D258F87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B48AD89E-58D8-4524-846B-0AADDC4EA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9C205A3B-048A-4CD8-962E-C1CB9F678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A1D39425-A78C-48E9-862A-AF4BBBA01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114300</xdr:colOff>
      <xdr:row>310</xdr:row>
      <xdr:rowOff>104775</xdr:rowOff>
    </xdr:from>
    <xdr:to>
      <xdr:col>14</xdr:col>
      <xdr:colOff>214314</xdr:colOff>
      <xdr:row>338</xdr:row>
      <xdr:rowOff>4765</xdr:rowOff>
    </xdr:to>
    <xdr:graphicFrame macro="">
      <xdr:nvGraphicFramePr>
        <xdr:cNvPr id="11" name="Kaavio 10">
          <a:extLst>
            <a:ext uri="{FF2B5EF4-FFF2-40B4-BE49-F238E27FC236}">
              <a16:creationId xmlns:a16="http://schemas.microsoft.com/office/drawing/2014/main" id="{6D08305B-18C0-4AA3-A45B-79CADCFF5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119349</xdr:colOff>
      <xdr:row>496</xdr:row>
      <xdr:rowOff>113611</xdr:rowOff>
    </xdr:from>
    <xdr:to>
      <xdr:col>14</xdr:col>
      <xdr:colOff>219363</xdr:colOff>
      <xdr:row>524</xdr:row>
      <xdr:rowOff>20486</xdr:rowOff>
    </xdr:to>
    <xdr:graphicFrame macro="">
      <xdr:nvGraphicFramePr>
        <xdr:cNvPr id="12" name="Kaavio 11"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433A1995-8EA7-4C0A-8DF6-E4A256DB3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199680</xdr:colOff>
      <xdr:row>527</xdr:row>
      <xdr:rowOff>123825</xdr:rowOff>
    </xdr:from>
    <xdr:to>
      <xdr:col>14</xdr:col>
      <xdr:colOff>299694</xdr:colOff>
      <xdr:row>555</xdr:row>
      <xdr:rowOff>23815</xdr:rowOff>
    </xdr:to>
    <xdr:graphicFrame macro="">
      <xdr:nvGraphicFramePr>
        <xdr:cNvPr id="13" name="Kaavio 12"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0A47F427-5001-4CCF-919E-445CF20C7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237780</xdr:colOff>
      <xdr:row>558</xdr:row>
      <xdr:rowOff>171450</xdr:rowOff>
    </xdr:from>
    <xdr:to>
      <xdr:col>14</xdr:col>
      <xdr:colOff>337794</xdr:colOff>
      <xdr:row>586</xdr:row>
      <xdr:rowOff>71440</xdr:rowOff>
    </xdr:to>
    <xdr:graphicFrame macro="">
      <xdr:nvGraphicFramePr>
        <xdr:cNvPr id="14" name="Kaavio 1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F31CA2EB-32E5-4FAE-8241-FF0B8AA0F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9102F061-BB04-4256-BE4A-8167559DB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E43E1385-CC5B-4569-B52A-6F0B21C64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33C88F31-5943-41C7-9DB6-E52F1836C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589</xdr:row>
      <xdr:rowOff>114300</xdr:rowOff>
    </xdr:from>
    <xdr:to>
      <xdr:col>14</xdr:col>
      <xdr:colOff>204789</xdr:colOff>
      <xdr:row>617</xdr:row>
      <xdr:rowOff>14290</xdr:rowOff>
    </xdr:to>
    <xdr:graphicFrame macro="">
      <xdr:nvGraphicFramePr>
        <xdr:cNvPr id="21" name="Kaavio 20">
          <a:extLst>
            <a:ext uri="{FF2B5EF4-FFF2-40B4-BE49-F238E27FC236}">
              <a16:creationId xmlns:a16="http://schemas.microsoft.com/office/drawing/2014/main" id="{71508D62-0D8B-4286-A26B-567D1B820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114300</xdr:colOff>
      <xdr:row>620</xdr:row>
      <xdr:rowOff>142875</xdr:rowOff>
    </xdr:from>
    <xdr:to>
      <xdr:col>14</xdr:col>
      <xdr:colOff>476249</xdr:colOff>
      <xdr:row>648</xdr:row>
      <xdr:rowOff>42865</xdr:rowOff>
    </xdr:to>
    <xdr:graphicFrame macro="">
      <xdr:nvGraphicFramePr>
        <xdr:cNvPr id="22" name="Kaavio 21">
          <a:extLst>
            <a:ext uri="{FF2B5EF4-FFF2-40B4-BE49-F238E27FC236}">
              <a16:creationId xmlns:a16="http://schemas.microsoft.com/office/drawing/2014/main" id="{C3AB4D33-3723-4A4A-863D-BCC928607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142875</xdr:colOff>
      <xdr:row>651</xdr:row>
      <xdr:rowOff>28575</xdr:rowOff>
    </xdr:from>
    <xdr:to>
      <xdr:col>14</xdr:col>
      <xdr:colOff>523874</xdr:colOff>
      <xdr:row>678</xdr:row>
      <xdr:rowOff>119065</xdr:rowOff>
    </xdr:to>
    <xdr:graphicFrame macro="">
      <xdr:nvGraphicFramePr>
        <xdr:cNvPr id="23" name="Kaavio 22">
          <a:extLst>
            <a:ext uri="{FF2B5EF4-FFF2-40B4-BE49-F238E27FC236}">
              <a16:creationId xmlns:a16="http://schemas.microsoft.com/office/drawing/2014/main" id="{A73C92C5-68AB-4B64-B113-7859BD49C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123825</xdr:colOff>
      <xdr:row>682</xdr:row>
      <xdr:rowOff>76200</xdr:rowOff>
    </xdr:from>
    <xdr:to>
      <xdr:col>14</xdr:col>
      <xdr:colOff>223839</xdr:colOff>
      <xdr:row>709</xdr:row>
      <xdr:rowOff>166690</xdr:rowOff>
    </xdr:to>
    <xdr:graphicFrame macro="">
      <xdr:nvGraphicFramePr>
        <xdr:cNvPr id="24" name="Kaavio 23">
          <a:extLst>
            <a:ext uri="{FF2B5EF4-FFF2-40B4-BE49-F238E27FC236}">
              <a16:creationId xmlns:a16="http://schemas.microsoft.com/office/drawing/2014/main" id="{A8529995-6883-43B6-AD16-13BC0EBD4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xdr:colOff>
      <xdr:row>713</xdr:row>
      <xdr:rowOff>30957</xdr:rowOff>
    </xdr:from>
    <xdr:to>
      <xdr:col>14</xdr:col>
      <xdr:colOff>345281</xdr:colOff>
      <xdr:row>742</xdr:row>
      <xdr:rowOff>83344</xdr:rowOff>
    </xdr:to>
    <xdr:graphicFrame macro="">
      <xdr:nvGraphicFramePr>
        <xdr:cNvPr id="25" name="Kaavio 24">
          <a:extLst>
            <a:ext uri="{FF2B5EF4-FFF2-40B4-BE49-F238E27FC236}">
              <a16:creationId xmlns:a16="http://schemas.microsoft.com/office/drawing/2014/main" id="{2399443F-77F2-402E-93DE-4264C5080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744</xdr:row>
      <xdr:rowOff>123825</xdr:rowOff>
    </xdr:from>
    <xdr:to>
      <xdr:col>14</xdr:col>
      <xdr:colOff>275422</xdr:colOff>
      <xdr:row>772</xdr:row>
      <xdr:rowOff>23815</xdr:rowOff>
    </xdr:to>
    <xdr:graphicFrame macro="">
      <xdr:nvGraphicFramePr>
        <xdr:cNvPr id="26" name="Kaavio 25">
          <a:extLst>
            <a:ext uri="{FF2B5EF4-FFF2-40B4-BE49-F238E27FC236}">
              <a16:creationId xmlns:a16="http://schemas.microsoft.com/office/drawing/2014/main" id="{478203CD-3BA0-4594-83D8-6A855C4EC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114300</xdr:colOff>
      <xdr:row>775</xdr:row>
      <xdr:rowOff>85725</xdr:rowOff>
    </xdr:from>
    <xdr:to>
      <xdr:col>14</xdr:col>
      <xdr:colOff>204107</xdr:colOff>
      <xdr:row>802</xdr:row>
      <xdr:rowOff>176215</xdr:rowOff>
    </xdr:to>
    <xdr:graphicFrame macro="">
      <xdr:nvGraphicFramePr>
        <xdr:cNvPr id="27" name="Kaavio 26">
          <a:extLst>
            <a:ext uri="{FF2B5EF4-FFF2-40B4-BE49-F238E27FC236}">
              <a16:creationId xmlns:a16="http://schemas.microsoft.com/office/drawing/2014/main" id="{037B20A6-5FDB-47A8-AD5C-14240D65D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38100</xdr:colOff>
      <xdr:row>806</xdr:row>
      <xdr:rowOff>114300</xdr:rowOff>
    </xdr:from>
    <xdr:to>
      <xdr:col>13</xdr:col>
      <xdr:colOff>571500</xdr:colOff>
      <xdr:row>834</xdr:row>
      <xdr:rowOff>14290</xdr:rowOff>
    </xdr:to>
    <xdr:graphicFrame macro="">
      <xdr:nvGraphicFramePr>
        <xdr:cNvPr id="28" name="Kaavio 27">
          <a:extLst>
            <a:ext uri="{FF2B5EF4-FFF2-40B4-BE49-F238E27FC236}">
              <a16:creationId xmlns:a16="http://schemas.microsoft.com/office/drawing/2014/main" id="{0733A145-EA7F-4106-B1FF-C619A0D52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EA8DBB3C-C943-463E-B56E-46907F69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4A2AFC61-A0BF-4E1E-8577-8EBB4E85D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84C4D6FF-AC8C-4D47-81B2-53100218B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8A66AA1A-24B3-4E1F-A239-B4AD72B7B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30E36022-D85E-441C-8BDB-D67A963CA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xdr:colOff>
      <xdr:row>992</xdr:row>
      <xdr:rowOff>47625</xdr:rowOff>
    </xdr:from>
    <xdr:to>
      <xdr:col>14</xdr:col>
      <xdr:colOff>71437</xdr:colOff>
      <xdr:row>1018</xdr:row>
      <xdr:rowOff>23812</xdr:rowOff>
    </xdr:to>
    <xdr:graphicFrame macro="">
      <xdr:nvGraphicFramePr>
        <xdr:cNvPr id="34" name="Kaavio 33">
          <a:extLst>
            <a:ext uri="{FF2B5EF4-FFF2-40B4-BE49-F238E27FC236}">
              <a16:creationId xmlns:a16="http://schemas.microsoft.com/office/drawing/2014/main" id="{2B5D74F5-476B-4236-8D81-38F510D90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57150</xdr:colOff>
      <xdr:row>1023</xdr:row>
      <xdr:rowOff>123825</xdr:rowOff>
    </xdr:from>
    <xdr:to>
      <xdr:col>14</xdr:col>
      <xdr:colOff>157164</xdr:colOff>
      <xdr:row>1051</xdr:row>
      <xdr:rowOff>23815</xdr:rowOff>
    </xdr:to>
    <xdr:graphicFrame macro="">
      <xdr:nvGraphicFramePr>
        <xdr:cNvPr id="35" name="Kaavio 34">
          <a:extLst>
            <a:ext uri="{FF2B5EF4-FFF2-40B4-BE49-F238E27FC236}">
              <a16:creationId xmlns:a16="http://schemas.microsoft.com/office/drawing/2014/main" id="{4421B8D3-A66F-4C9C-AEAF-0F81A1EFA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D815901D-6BF5-4FB4-B6F8-AD0C9E5F6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3111E67C-5B84-4C98-B79F-9DCD07440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CCD5A4DC-09AD-4373-B912-AA49F6DBB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326571</xdr:colOff>
      <xdr:row>403</xdr:row>
      <xdr:rowOff>136071</xdr:rowOff>
    </xdr:from>
    <xdr:to>
      <xdr:col>14</xdr:col>
      <xdr:colOff>426585</xdr:colOff>
      <xdr:row>431</xdr:row>
      <xdr:rowOff>36061</xdr:rowOff>
    </xdr:to>
    <xdr:graphicFrame macro="">
      <xdr:nvGraphicFramePr>
        <xdr:cNvPr id="39" name="Kaavio 38">
          <a:extLst>
            <a:ext uri="{FF2B5EF4-FFF2-40B4-BE49-F238E27FC236}">
              <a16:creationId xmlns:a16="http://schemas.microsoft.com/office/drawing/2014/main" id="{F55F68DA-F3B7-4AE4-BA62-FD45BA406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95250</xdr:colOff>
      <xdr:row>1148</xdr:row>
      <xdr:rowOff>35718</xdr:rowOff>
    </xdr:from>
    <xdr:to>
      <xdr:col>14</xdr:col>
      <xdr:colOff>195264</xdr:colOff>
      <xdr:row>1175</xdr:row>
      <xdr:rowOff>126208</xdr:rowOff>
    </xdr:to>
    <xdr:graphicFrame macro="">
      <xdr:nvGraphicFramePr>
        <xdr:cNvPr id="41" name="Kaavio 40">
          <a:extLst>
            <a:ext uri="{FF2B5EF4-FFF2-40B4-BE49-F238E27FC236}">
              <a16:creationId xmlns:a16="http://schemas.microsoft.com/office/drawing/2014/main" id="{AC3724BE-0F16-444F-AD64-4D4BB6C63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1020</xdr:row>
      <xdr:rowOff>18814</xdr:rowOff>
    </xdr:from>
    <xdr:to>
      <xdr:col>14</xdr:col>
      <xdr:colOff>329259</xdr:colOff>
      <xdr:row>1022</xdr:row>
      <xdr:rowOff>141112</xdr:rowOff>
    </xdr:to>
    <xdr:sp macro="" textlink="">
      <xdr:nvSpPr>
        <xdr:cNvPr id="17" name="Tekstiruutu 16">
          <a:extLst>
            <a:ext uri="{FF2B5EF4-FFF2-40B4-BE49-F238E27FC236}">
              <a16:creationId xmlns:a16="http://schemas.microsoft.com/office/drawing/2014/main" id="{AD313622-6354-4E09-8C27-A4FB879F26DE}"/>
            </a:ext>
          </a:extLst>
        </xdr:cNvPr>
        <xdr:cNvSpPr txBox="1"/>
      </xdr:nvSpPr>
      <xdr:spPr>
        <a:xfrm>
          <a:off x="0" y="18233437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5" name="Kaavio 14">
          <a:extLst>
            <a:ext uri="{FF2B5EF4-FFF2-40B4-BE49-F238E27FC236}">
              <a16:creationId xmlns:a16="http://schemas.microsoft.com/office/drawing/2014/main" id="{B1CBBB3D-9ED3-4D88-9CEC-52414A5AC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6" name="Kaavio 15">
          <a:extLst>
            <a:ext uri="{FF2B5EF4-FFF2-40B4-BE49-F238E27FC236}">
              <a16:creationId xmlns:a16="http://schemas.microsoft.com/office/drawing/2014/main" id="{E2CE75FF-1C4E-42DC-84D1-0DEAD2A8A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0.04838</cdr:x>
      <cdr:y>0.35312</cdr:y>
    </cdr:from>
    <cdr:to>
      <cdr:x>0.98384</cdr:x>
      <cdr:y>0.35312</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15246" y="1780126"/>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0.17935</cdr:x>
      <cdr:y>0.93421</cdr:y>
    </cdr:from>
    <cdr:to>
      <cdr:x>0.21785</cdr:x>
      <cdr:y>0.98441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1578017"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FABAA1B6-B9DD-40A7-8299-72BB85281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4EF40761-9E0C-4E26-BB39-38FCED8A2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B49F0EF1-1C39-4E0D-8875-7C894F5CB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3F8A54A-B602-4BB7-9185-EED165623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298FA768-7723-40DA-BA2C-89C563EE3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0632FD72-2197-48C7-9BC5-20841E059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7A619B4B-CDE9-4B2C-A4AC-30D4459C1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B81DD1E4-A962-4790-80B1-02B85BC43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462EEF1A-0534-41F0-AAE7-6788DFB13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0B6D78E8-F989-409B-8CE6-9A1E18AC6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EE705D58-C0C2-403E-945F-9DA9BE6DB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4DDC395F-25B3-4B31-9B68-05A81AD41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AF484F43-D34B-4128-92A8-A6602C837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38100</xdr:colOff>
      <xdr:row>713</xdr:row>
      <xdr:rowOff>66675</xdr:rowOff>
    </xdr:from>
    <xdr:to>
      <xdr:col>14</xdr:col>
      <xdr:colOff>333374</xdr:colOff>
      <xdr:row>741</xdr:row>
      <xdr:rowOff>142875</xdr:rowOff>
    </xdr:to>
    <xdr:graphicFrame macro="">
      <xdr:nvGraphicFramePr>
        <xdr:cNvPr id="25" name="Kaavio 24">
          <a:extLst>
            <a:ext uri="{FF2B5EF4-FFF2-40B4-BE49-F238E27FC236}">
              <a16:creationId xmlns:a16="http://schemas.microsoft.com/office/drawing/2014/main" id="{81338B01-7290-49E9-AEE1-034635273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323850</xdr:colOff>
      <xdr:row>772</xdr:row>
      <xdr:rowOff>23815</xdr:rowOff>
    </xdr:to>
    <xdr:graphicFrame macro="">
      <xdr:nvGraphicFramePr>
        <xdr:cNvPr id="26" name="Kaavio 25">
          <a:extLst>
            <a:ext uri="{FF2B5EF4-FFF2-40B4-BE49-F238E27FC236}">
              <a16:creationId xmlns:a16="http://schemas.microsoft.com/office/drawing/2014/main" id="{63519FBF-B541-40C6-8518-D213A3338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D558E891-30E7-4F27-86E7-F7CC2491D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B6BE1171-9E79-4412-895F-E066C6D4E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BDA89122-1CD2-45DF-8A61-8365C5A51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32ECE821-5A65-4EAA-B55F-9C89B6580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18E5CAA2-A506-4CD4-8BBB-071C7C737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2FAEBB8B-CCE2-4CE9-9ED0-8D515E7B2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77ECC378-8564-450B-8871-FB0293078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907BE6E2-21BC-4590-9961-826CF1A82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3482E5C5-D3D9-412A-869E-AF3FDE051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01F91593-6F75-4D1B-A741-6A97C9E52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142875</xdr:colOff>
      <xdr:row>310</xdr:row>
      <xdr:rowOff>119063</xdr:rowOff>
    </xdr:from>
    <xdr:to>
      <xdr:col>14</xdr:col>
      <xdr:colOff>242889</xdr:colOff>
      <xdr:row>338</xdr:row>
      <xdr:rowOff>19053</xdr:rowOff>
    </xdr:to>
    <xdr:graphicFrame macro="">
      <xdr:nvGraphicFramePr>
        <xdr:cNvPr id="39" name="Kaavio 38">
          <a:extLst>
            <a:ext uri="{FF2B5EF4-FFF2-40B4-BE49-F238E27FC236}">
              <a16:creationId xmlns:a16="http://schemas.microsoft.com/office/drawing/2014/main" id="{2344D899-CDC9-485E-ACB8-3ECCEF410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154781</xdr:colOff>
      <xdr:row>590</xdr:row>
      <xdr:rowOff>0</xdr:rowOff>
    </xdr:from>
    <xdr:to>
      <xdr:col>14</xdr:col>
      <xdr:colOff>502443</xdr:colOff>
      <xdr:row>617</xdr:row>
      <xdr:rowOff>90490</xdr:rowOff>
    </xdr:to>
    <xdr:graphicFrame macro="">
      <xdr:nvGraphicFramePr>
        <xdr:cNvPr id="40" name="Kaavio 39">
          <a:extLst>
            <a:ext uri="{FF2B5EF4-FFF2-40B4-BE49-F238E27FC236}">
              <a16:creationId xmlns:a16="http://schemas.microsoft.com/office/drawing/2014/main" id="{733C5A33-5E64-41B9-ADAB-DAE6CEC49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164306</xdr:colOff>
      <xdr:row>621</xdr:row>
      <xdr:rowOff>28575</xdr:rowOff>
    </xdr:from>
    <xdr:to>
      <xdr:col>14</xdr:col>
      <xdr:colOff>490537</xdr:colOff>
      <xdr:row>648</xdr:row>
      <xdr:rowOff>119065</xdr:rowOff>
    </xdr:to>
    <xdr:graphicFrame macro="">
      <xdr:nvGraphicFramePr>
        <xdr:cNvPr id="41" name="Kaavio 40">
          <a:extLst>
            <a:ext uri="{FF2B5EF4-FFF2-40B4-BE49-F238E27FC236}">
              <a16:creationId xmlns:a16="http://schemas.microsoft.com/office/drawing/2014/main" id="{4F15A3F5-5B4B-41DE-B017-BB99B8CF9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192881</xdr:colOff>
      <xdr:row>651</xdr:row>
      <xdr:rowOff>104775</xdr:rowOff>
    </xdr:from>
    <xdr:to>
      <xdr:col>14</xdr:col>
      <xdr:colOff>550068</xdr:colOff>
      <xdr:row>679</xdr:row>
      <xdr:rowOff>4765</xdr:rowOff>
    </xdr:to>
    <xdr:graphicFrame macro="">
      <xdr:nvGraphicFramePr>
        <xdr:cNvPr id="42" name="Kaavio 41">
          <a:extLst>
            <a:ext uri="{FF2B5EF4-FFF2-40B4-BE49-F238E27FC236}">
              <a16:creationId xmlns:a16="http://schemas.microsoft.com/office/drawing/2014/main" id="{7DEC0751-6526-4703-B864-594586B14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173831</xdr:colOff>
      <xdr:row>682</xdr:row>
      <xdr:rowOff>152400</xdr:rowOff>
    </xdr:from>
    <xdr:to>
      <xdr:col>14</xdr:col>
      <xdr:colOff>273845</xdr:colOff>
      <xdr:row>710</xdr:row>
      <xdr:rowOff>52390</xdr:rowOff>
    </xdr:to>
    <xdr:graphicFrame macro="">
      <xdr:nvGraphicFramePr>
        <xdr:cNvPr id="43" name="Kaavio 42">
          <a:extLst>
            <a:ext uri="{FF2B5EF4-FFF2-40B4-BE49-F238E27FC236}">
              <a16:creationId xmlns:a16="http://schemas.microsoft.com/office/drawing/2014/main" id="{1F1911F5-CB1C-4C70-BB51-AE5189F8F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DD4D39D1-92F0-4CCF-B8F3-9C6B92722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5ABA3A1E-28E3-4995-8339-7303C850C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4" name="Tekstiruutu 43">
          <a:extLst>
            <a:ext uri="{FF2B5EF4-FFF2-40B4-BE49-F238E27FC236}">
              <a16:creationId xmlns:a16="http://schemas.microsoft.com/office/drawing/2014/main" id="{9A19CA6E-59B7-4127-B19C-F18E17895432}"/>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3FF48B60-2E2D-43C2-9193-426B36920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19050</xdr:rowOff>
    </xdr:from>
    <xdr:to>
      <xdr:col>14</xdr:col>
      <xdr:colOff>242889</xdr:colOff>
      <xdr:row>400</xdr:row>
      <xdr:rowOff>109540</xdr:rowOff>
    </xdr:to>
    <xdr:graphicFrame macro="">
      <xdr:nvGraphicFramePr>
        <xdr:cNvPr id="14" name="Kaavio 13">
          <a:extLst>
            <a:ext uri="{FF2B5EF4-FFF2-40B4-BE49-F238E27FC236}">
              <a16:creationId xmlns:a16="http://schemas.microsoft.com/office/drawing/2014/main" id="{57C42462-06A9-452A-9033-2398DD9DB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342900</xdr:colOff>
      <xdr:row>496</xdr:row>
      <xdr:rowOff>28575</xdr:rowOff>
    </xdr:from>
    <xdr:to>
      <xdr:col>14</xdr:col>
      <xdr:colOff>391502</xdr:colOff>
      <xdr:row>524</xdr:row>
      <xdr:rowOff>9355</xdr:rowOff>
    </xdr:to>
    <xdr:graphicFrame macro="">
      <xdr:nvGraphicFramePr>
        <xdr:cNvPr id="11" name="Kaavio 1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9083FB10-89F3-4D96-AE97-B60549127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409575</xdr:colOff>
      <xdr:row>527</xdr:row>
      <xdr:rowOff>129448</xdr:rowOff>
    </xdr:from>
    <xdr:to>
      <xdr:col>14</xdr:col>
      <xdr:colOff>458177</xdr:colOff>
      <xdr:row>555</xdr:row>
      <xdr:rowOff>103343</xdr:rowOff>
    </xdr:to>
    <xdr:graphicFrame macro="">
      <xdr:nvGraphicFramePr>
        <xdr:cNvPr id="12" name="Kaavio 1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80DB5CB5-B13B-4D4D-8B52-A0AB7A85F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438150</xdr:colOff>
      <xdr:row>558</xdr:row>
      <xdr:rowOff>125546</xdr:rowOff>
    </xdr:from>
    <xdr:to>
      <xdr:col>14</xdr:col>
      <xdr:colOff>486752</xdr:colOff>
      <xdr:row>586</xdr:row>
      <xdr:rowOff>99441</xdr:rowOff>
    </xdr:to>
    <xdr:graphicFrame macro="">
      <xdr:nvGraphicFramePr>
        <xdr:cNvPr id="15" name="Kaavio 14"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765B7D1A-C5AE-4D05-8AC7-0CC8978DF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0.28657</cdr:x>
      <cdr:y>0.8909</cdr:y>
    </cdr:from>
    <cdr:to>
      <cdr:x>0.32507</cdr:x>
      <cdr:y>0.94103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2498304" y="4458654"/>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5.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0.28362</cdr:x>
      <cdr:y>0.88697</cdr:y>
    </cdr:from>
    <cdr:to>
      <cdr:x>0.32212</cdr:x>
      <cdr:y>0.93717</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2473025" y="4432721"/>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6.xml><?xml version="1.0" encoding="utf-8"?>
<c:userShapes xmlns:c="http://schemas.openxmlformats.org/drawingml/2006/chart">
  <cdr:relSizeAnchor xmlns:cdr="http://schemas.openxmlformats.org/drawingml/2006/chartDrawing">
    <cdr:from>
      <cdr:x>0.04949</cdr:x>
      <cdr:y>0.35501</cdr:y>
    </cdr:from>
    <cdr:to>
      <cdr:x>0.98495</cdr:x>
      <cdr:y>0.35501</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24771" y="1789651"/>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0.28366</cdr:x>
      <cdr:y>0.87753</cdr:y>
    </cdr:from>
    <cdr:to>
      <cdr:x>0.32216</cdr:x>
      <cdr:y>0.92773</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2473365" y="4385096"/>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1538EA7A-D567-40D1-9481-389CD21E4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0A3794F1-DA54-48BA-AE5F-B3998C9DE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3A1E31F4-71F1-4BBA-82EA-87836CF1D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58121DB1-ED64-4DFE-8E48-9469528FB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A5A0959C-DC81-4784-9016-181EC9227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3F0F8286-FB9E-466C-A462-34424D9CA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92B565FA-04B1-4CB4-BECC-4E7B1F5FF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023C2393-01BE-4E55-AADF-00D306B31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31AA937C-54DE-4562-A224-44127A859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1CB593FE-0A55-4CC1-95D9-A55D7E934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B348B5A2-D687-4A7F-95E5-F67FA5141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B3A337CA-3EFE-4200-AACB-0AC687214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713</xdr:row>
      <xdr:rowOff>66675</xdr:rowOff>
    </xdr:from>
    <xdr:to>
      <xdr:col>14</xdr:col>
      <xdr:colOff>309562</xdr:colOff>
      <xdr:row>742</xdr:row>
      <xdr:rowOff>0</xdr:rowOff>
    </xdr:to>
    <xdr:graphicFrame macro="">
      <xdr:nvGraphicFramePr>
        <xdr:cNvPr id="25" name="Kaavio 24">
          <a:extLst>
            <a:ext uri="{FF2B5EF4-FFF2-40B4-BE49-F238E27FC236}">
              <a16:creationId xmlns:a16="http://schemas.microsoft.com/office/drawing/2014/main" id="{1177D71E-757E-40BF-A1D2-099B0F4FB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361950</xdr:colOff>
      <xdr:row>772</xdr:row>
      <xdr:rowOff>23815</xdr:rowOff>
    </xdr:to>
    <xdr:graphicFrame macro="">
      <xdr:nvGraphicFramePr>
        <xdr:cNvPr id="26" name="Kaavio 25">
          <a:extLst>
            <a:ext uri="{FF2B5EF4-FFF2-40B4-BE49-F238E27FC236}">
              <a16:creationId xmlns:a16="http://schemas.microsoft.com/office/drawing/2014/main" id="{A265AD28-7360-4E4A-AD87-59D648D4E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87630</xdr:rowOff>
    </xdr:from>
    <xdr:to>
      <xdr:col>14</xdr:col>
      <xdr:colOff>214312</xdr:colOff>
      <xdr:row>802</xdr:row>
      <xdr:rowOff>172405</xdr:rowOff>
    </xdr:to>
    <xdr:graphicFrame macro="">
      <xdr:nvGraphicFramePr>
        <xdr:cNvPr id="27" name="Kaavio 26">
          <a:extLst>
            <a:ext uri="{FF2B5EF4-FFF2-40B4-BE49-F238E27FC236}">
              <a16:creationId xmlns:a16="http://schemas.microsoft.com/office/drawing/2014/main" id="{6262A9C4-9C55-465E-8D44-2429DA84C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AEE313F2-754A-4370-B075-1C329CDFB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262507A3-983E-45B5-A58E-A5CDE2E18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D5475CBD-7E48-4285-B80C-E3F9B6054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08CF2C79-2DD5-4B30-88DB-079679B6C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D7F1EB2F-E7F7-4401-B380-0192C9057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C9950A2A-EDD3-4CD8-95CC-EA7CC8BE6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2D7AAC3E-CC70-4235-BA3F-0A7DAA569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96274C60-FEC2-4B80-84B3-615FBEF20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B49780AE-415F-4E3B-9BF9-E8C86AA87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178593</xdr:colOff>
      <xdr:row>310</xdr:row>
      <xdr:rowOff>178594</xdr:rowOff>
    </xdr:from>
    <xdr:to>
      <xdr:col>14</xdr:col>
      <xdr:colOff>278607</xdr:colOff>
      <xdr:row>338</xdr:row>
      <xdr:rowOff>78584</xdr:rowOff>
    </xdr:to>
    <xdr:graphicFrame macro="">
      <xdr:nvGraphicFramePr>
        <xdr:cNvPr id="39" name="Kaavio 38">
          <a:extLst>
            <a:ext uri="{FF2B5EF4-FFF2-40B4-BE49-F238E27FC236}">
              <a16:creationId xmlns:a16="http://schemas.microsoft.com/office/drawing/2014/main" id="{5B7CA639-5F2B-417A-87C3-8F2EB7F05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142875</xdr:colOff>
      <xdr:row>590</xdr:row>
      <xdr:rowOff>23813</xdr:rowOff>
    </xdr:from>
    <xdr:to>
      <xdr:col>14</xdr:col>
      <xdr:colOff>490537</xdr:colOff>
      <xdr:row>617</xdr:row>
      <xdr:rowOff>114303</xdr:rowOff>
    </xdr:to>
    <xdr:graphicFrame macro="">
      <xdr:nvGraphicFramePr>
        <xdr:cNvPr id="40" name="Kaavio 39">
          <a:extLst>
            <a:ext uri="{FF2B5EF4-FFF2-40B4-BE49-F238E27FC236}">
              <a16:creationId xmlns:a16="http://schemas.microsoft.com/office/drawing/2014/main" id="{CCD69403-9AF3-4F7D-BCA5-9DFA83E81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152400</xdr:colOff>
      <xdr:row>621</xdr:row>
      <xdr:rowOff>52388</xdr:rowOff>
    </xdr:from>
    <xdr:to>
      <xdr:col>14</xdr:col>
      <xdr:colOff>478631</xdr:colOff>
      <xdr:row>648</xdr:row>
      <xdr:rowOff>142878</xdr:rowOff>
    </xdr:to>
    <xdr:graphicFrame macro="">
      <xdr:nvGraphicFramePr>
        <xdr:cNvPr id="41" name="Kaavio 40">
          <a:extLst>
            <a:ext uri="{FF2B5EF4-FFF2-40B4-BE49-F238E27FC236}">
              <a16:creationId xmlns:a16="http://schemas.microsoft.com/office/drawing/2014/main" id="{B2DBEE00-4918-4909-85CA-546FB0D60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180975</xdr:colOff>
      <xdr:row>651</xdr:row>
      <xdr:rowOff>128588</xdr:rowOff>
    </xdr:from>
    <xdr:to>
      <xdr:col>14</xdr:col>
      <xdr:colOff>538162</xdr:colOff>
      <xdr:row>679</xdr:row>
      <xdr:rowOff>28578</xdr:rowOff>
    </xdr:to>
    <xdr:graphicFrame macro="">
      <xdr:nvGraphicFramePr>
        <xdr:cNvPr id="42" name="Kaavio 41">
          <a:extLst>
            <a:ext uri="{FF2B5EF4-FFF2-40B4-BE49-F238E27FC236}">
              <a16:creationId xmlns:a16="http://schemas.microsoft.com/office/drawing/2014/main" id="{34091FA0-E948-4EB5-A6B9-BD50DBEBC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161925</xdr:colOff>
      <xdr:row>682</xdr:row>
      <xdr:rowOff>176213</xdr:rowOff>
    </xdr:from>
    <xdr:to>
      <xdr:col>14</xdr:col>
      <xdr:colOff>261939</xdr:colOff>
      <xdr:row>710</xdr:row>
      <xdr:rowOff>76203</xdr:rowOff>
    </xdr:to>
    <xdr:graphicFrame macro="">
      <xdr:nvGraphicFramePr>
        <xdr:cNvPr id="43" name="Kaavio 42">
          <a:extLst>
            <a:ext uri="{FF2B5EF4-FFF2-40B4-BE49-F238E27FC236}">
              <a16:creationId xmlns:a16="http://schemas.microsoft.com/office/drawing/2014/main" id="{0EEE6EDF-E6F3-47E5-A620-96F1076C1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3D710E7F-3A64-4544-9AF1-FCC140A21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E858702B-7B62-4A84-923E-AC9A0D568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62</xdr:row>
      <xdr:rowOff>0</xdr:rowOff>
    </xdr:from>
    <xdr:to>
      <xdr:col>14</xdr:col>
      <xdr:colOff>285750</xdr:colOff>
      <xdr:row>89</xdr:row>
      <xdr:rowOff>85726</xdr:rowOff>
    </xdr:to>
    <xdr:graphicFrame macro="">
      <xdr:nvGraphicFramePr>
        <xdr:cNvPr id="46" name="Kaavio 45">
          <a:extLst>
            <a:ext uri="{FF2B5EF4-FFF2-40B4-BE49-F238E27FC236}">
              <a16:creationId xmlns:a16="http://schemas.microsoft.com/office/drawing/2014/main" id="{1FBD2A76-B3FC-452D-91D1-2325AF0B5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4" name="Tekstiruutu 43">
          <a:extLst>
            <a:ext uri="{FF2B5EF4-FFF2-40B4-BE49-F238E27FC236}">
              <a16:creationId xmlns:a16="http://schemas.microsoft.com/office/drawing/2014/main" id="{935D1DBE-FCAF-4C84-BA4D-A348A5ACAF72}"/>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2" name="Kaavio 11">
          <a:extLst>
            <a:ext uri="{FF2B5EF4-FFF2-40B4-BE49-F238E27FC236}">
              <a16:creationId xmlns:a16="http://schemas.microsoft.com/office/drawing/2014/main" id="{95C2CC88-DD4B-4116-A4AE-A5EC17EB6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372</xdr:row>
      <xdr:rowOff>171450</xdr:rowOff>
    </xdr:from>
    <xdr:to>
      <xdr:col>14</xdr:col>
      <xdr:colOff>242889</xdr:colOff>
      <xdr:row>400</xdr:row>
      <xdr:rowOff>80965</xdr:rowOff>
    </xdr:to>
    <xdr:graphicFrame macro="">
      <xdr:nvGraphicFramePr>
        <xdr:cNvPr id="13" name="Kaavio 12">
          <a:extLst>
            <a:ext uri="{FF2B5EF4-FFF2-40B4-BE49-F238E27FC236}">
              <a16:creationId xmlns:a16="http://schemas.microsoft.com/office/drawing/2014/main" id="{AB7515D7-78E7-424B-AC36-7F76CA43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361950</xdr:colOff>
      <xdr:row>496</xdr:row>
      <xdr:rowOff>57150</xdr:rowOff>
    </xdr:from>
    <xdr:to>
      <xdr:col>14</xdr:col>
      <xdr:colOff>410552</xdr:colOff>
      <xdr:row>524</xdr:row>
      <xdr:rowOff>37930</xdr:rowOff>
    </xdr:to>
    <xdr:graphicFrame macro="">
      <xdr:nvGraphicFramePr>
        <xdr:cNvPr id="4" name="Kaavio 3"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01F39518-5FA6-49D1-919D-CA097F55B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323850</xdr:colOff>
      <xdr:row>527</xdr:row>
      <xdr:rowOff>148498</xdr:rowOff>
    </xdr:from>
    <xdr:to>
      <xdr:col>14</xdr:col>
      <xdr:colOff>372452</xdr:colOff>
      <xdr:row>555</xdr:row>
      <xdr:rowOff>122393</xdr:rowOff>
    </xdr:to>
    <xdr:graphicFrame macro="">
      <xdr:nvGraphicFramePr>
        <xdr:cNvPr id="11" name="Kaavio 10"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06AFD572-36C9-4750-A440-D1019B1E5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342900</xdr:colOff>
      <xdr:row>558</xdr:row>
      <xdr:rowOff>96971</xdr:rowOff>
    </xdr:from>
    <xdr:to>
      <xdr:col>14</xdr:col>
      <xdr:colOff>391502</xdr:colOff>
      <xdr:row>586</xdr:row>
      <xdr:rowOff>70866</xdr:rowOff>
    </xdr:to>
    <xdr:graphicFrame macro="">
      <xdr:nvGraphicFramePr>
        <xdr:cNvPr id="14" name="Kaavio 1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B26BEA34-A1DB-471C-8E68-7C2D39ADF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0.30543</cdr:x>
      <cdr:y>0.9343</cdr:y>
    </cdr:from>
    <cdr:to>
      <cdr:x>0.34393</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2660227"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1.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0.30693</cdr:x>
      <cdr:y>0.93421</cdr:y>
    </cdr:from>
    <cdr:to>
      <cdr:x>0.34543</cdr:x>
      <cdr:y>0.98441</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2673050"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2.xml><?xml version="1.0" encoding="utf-8"?>
<c:userShapes xmlns:c="http://schemas.openxmlformats.org/drawingml/2006/chart">
  <cdr:relSizeAnchor xmlns:cdr="http://schemas.openxmlformats.org/drawingml/2006/chartDrawing">
    <cdr:from>
      <cdr:x>0.05393</cdr:x>
      <cdr:y>0.34934</cdr:y>
    </cdr:from>
    <cdr:to>
      <cdr:x>0.98939</cdr:x>
      <cdr:y>0.34934</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62871" y="1761076"/>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0.30808</cdr:x>
      <cdr:y>0.93421</cdr:y>
    </cdr:from>
    <cdr:to>
      <cdr:x>0.34658</cdr:x>
      <cdr:y>0.98441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2682914"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DC678007-A983-4297-896B-1155DE27C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D9733019-684D-4D7B-BBC7-A00FD81EE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DEF1C5E-1398-483F-8BA9-3B0C6EA5C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4E487C1C-00C7-4ABD-8EDA-BF9BD138B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6B9F9EB4-60DD-4582-AB65-6CD09C577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9DE9C52A-860C-4EE6-91B5-1B4D5581F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FE61612E-EAB7-45C2-A5DE-DA6414077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6514ECF4-6430-4C1C-8337-FAF39E39F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E87D0078-EFB0-497E-B2E9-31BEEBD93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A8A02E1C-517F-4FBA-A742-E9B219AB0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66CFC953-2A45-4011-A079-158A6F8C3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6A7F1FD0-EF50-480F-8FEF-C8226E6DA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66675</xdr:rowOff>
    </xdr:from>
    <xdr:to>
      <xdr:col>14</xdr:col>
      <xdr:colOff>273844</xdr:colOff>
      <xdr:row>741</xdr:row>
      <xdr:rowOff>166687</xdr:rowOff>
    </xdr:to>
    <xdr:graphicFrame macro="">
      <xdr:nvGraphicFramePr>
        <xdr:cNvPr id="25" name="Kaavio 24">
          <a:extLst>
            <a:ext uri="{FF2B5EF4-FFF2-40B4-BE49-F238E27FC236}">
              <a16:creationId xmlns:a16="http://schemas.microsoft.com/office/drawing/2014/main" id="{2DCB5EEF-C888-496E-ABA7-67A4542D3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314324</xdr:colOff>
      <xdr:row>772</xdr:row>
      <xdr:rowOff>23815</xdr:rowOff>
    </xdr:to>
    <xdr:graphicFrame macro="">
      <xdr:nvGraphicFramePr>
        <xdr:cNvPr id="26" name="Kaavio 25">
          <a:extLst>
            <a:ext uri="{FF2B5EF4-FFF2-40B4-BE49-F238E27FC236}">
              <a16:creationId xmlns:a16="http://schemas.microsoft.com/office/drawing/2014/main" id="{E77553DD-3827-451E-86C3-026BF5400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EDA8277E-2425-43BD-88D0-7585AAFB8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7E183834-4167-4F08-967C-C0B3E6105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4150206A-AA6E-431A-A3AE-A2D006C4E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173E87EF-65DF-444C-B069-075C81D33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F53E1874-A7FD-41EB-A142-8F87F3B20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EDE64B4D-A0C3-48B6-AE65-6926A4970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043A2AAA-18A1-4487-8F70-1E04D0B92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DFF87C1B-0834-418C-BBB4-A7B16BB10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8F74508B-1B0B-443C-8031-4DA8C9C06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2F0330DD-3759-47B5-9B89-01274C86A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214313</xdr:colOff>
      <xdr:row>310</xdr:row>
      <xdr:rowOff>95250</xdr:rowOff>
    </xdr:from>
    <xdr:to>
      <xdr:col>14</xdr:col>
      <xdr:colOff>314327</xdr:colOff>
      <xdr:row>337</xdr:row>
      <xdr:rowOff>185740</xdr:rowOff>
    </xdr:to>
    <xdr:graphicFrame macro="">
      <xdr:nvGraphicFramePr>
        <xdr:cNvPr id="39" name="Kaavio 38">
          <a:extLst>
            <a:ext uri="{FF2B5EF4-FFF2-40B4-BE49-F238E27FC236}">
              <a16:creationId xmlns:a16="http://schemas.microsoft.com/office/drawing/2014/main" id="{59610800-7022-4894-8D12-AAD11154C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119063</xdr:colOff>
      <xdr:row>590</xdr:row>
      <xdr:rowOff>35719</xdr:rowOff>
    </xdr:from>
    <xdr:to>
      <xdr:col>14</xdr:col>
      <xdr:colOff>466725</xdr:colOff>
      <xdr:row>617</xdr:row>
      <xdr:rowOff>126209</xdr:rowOff>
    </xdr:to>
    <xdr:graphicFrame macro="">
      <xdr:nvGraphicFramePr>
        <xdr:cNvPr id="40" name="Kaavio 39">
          <a:extLst>
            <a:ext uri="{FF2B5EF4-FFF2-40B4-BE49-F238E27FC236}">
              <a16:creationId xmlns:a16="http://schemas.microsoft.com/office/drawing/2014/main" id="{048298B0-BE95-4899-B367-69EC76D7B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128588</xdr:colOff>
      <xdr:row>621</xdr:row>
      <xdr:rowOff>64294</xdr:rowOff>
    </xdr:from>
    <xdr:to>
      <xdr:col>14</xdr:col>
      <xdr:colOff>454819</xdr:colOff>
      <xdr:row>648</xdr:row>
      <xdr:rowOff>154784</xdr:rowOff>
    </xdr:to>
    <xdr:graphicFrame macro="">
      <xdr:nvGraphicFramePr>
        <xdr:cNvPr id="41" name="Kaavio 40">
          <a:extLst>
            <a:ext uri="{FF2B5EF4-FFF2-40B4-BE49-F238E27FC236}">
              <a16:creationId xmlns:a16="http://schemas.microsoft.com/office/drawing/2014/main" id="{67FE7CA9-EFD1-491F-9F1C-C658CFB75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157163</xdr:colOff>
      <xdr:row>651</xdr:row>
      <xdr:rowOff>140494</xdr:rowOff>
    </xdr:from>
    <xdr:to>
      <xdr:col>14</xdr:col>
      <xdr:colOff>514350</xdr:colOff>
      <xdr:row>679</xdr:row>
      <xdr:rowOff>40484</xdr:rowOff>
    </xdr:to>
    <xdr:graphicFrame macro="">
      <xdr:nvGraphicFramePr>
        <xdr:cNvPr id="42" name="Kaavio 41">
          <a:extLst>
            <a:ext uri="{FF2B5EF4-FFF2-40B4-BE49-F238E27FC236}">
              <a16:creationId xmlns:a16="http://schemas.microsoft.com/office/drawing/2014/main" id="{EA211D0E-300F-4E64-9292-813EF9D7E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138113</xdr:colOff>
      <xdr:row>682</xdr:row>
      <xdr:rowOff>188119</xdr:rowOff>
    </xdr:from>
    <xdr:to>
      <xdr:col>14</xdr:col>
      <xdr:colOff>238127</xdr:colOff>
      <xdr:row>710</xdr:row>
      <xdr:rowOff>88109</xdr:rowOff>
    </xdr:to>
    <xdr:graphicFrame macro="">
      <xdr:nvGraphicFramePr>
        <xdr:cNvPr id="43" name="Kaavio 42">
          <a:extLst>
            <a:ext uri="{FF2B5EF4-FFF2-40B4-BE49-F238E27FC236}">
              <a16:creationId xmlns:a16="http://schemas.microsoft.com/office/drawing/2014/main" id="{5576EF51-97FD-40CF-9A28-ADC08D0CF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742DE559-B6C7-48C5-BB32-49966FF5B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DFF911C1-C697-4F7D-AC40-F1CC83B51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62</xdr:row>
      <xdr:rowOff>28575</xdr:rowOff>
    </xdr:from>
    <xdr:to>
      <xdr:col>14</xdr:col>
      <xdr:colOff>285750</xdr:colOff>
      <xdr:row>89</xdr:row>
      <xdr:rowOff>114301</xdr:rowOff>
    </xdr:to>
    <xdr:graphicFrame macro="">
      <xdr:nvGraphicFramePr>
        <xdr:cNvPr id="46" name="Kaavio 45">
          <a:extLst>
            <a:ext uri="{FF2B5EF4-FFF2-40B4-BE49-F238E27FC236}">
              <a16:creationId xmlns:a16="http://schemas.microsoft.com/office/drawing/2014/main" id="{80F5FDBD-A7AC-4E70-B228-EDA8DEE17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4" name="Tekstiruutu 43">
          <a:extLst>
            <a:ext uri="{FF2B5EF4-FFF2-40B4-BE49-F238E27FC236}">
              <a16:creationId xmlns:a16="http://schemas.microsoft.com/office/drawing/2014/main" id="{19B4FC77-278D-463C-8C7D-E1CDB6136841}"/>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2" name="Kaavio 11">
          <a:extLst>
            <a:ext uri="{FF2B5EF4-FFF2-40B4-BE49-F238E27FC236}">
              <a16:creationId xmlns:a16="http://schemas.microsoft.com/office/drawing/2014/main" id="{A7F6018A-CB19-436A-AA00-A417B19AB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3" name="Kaavio 12">
          <a:extLst>
            <a:ext uri="{FF2B5EF4-FFF2-40B4-BE49-F238E27FC236}">
              <a16:creationId xmlns:a16="http://schemas.microsoft.com/office/drawing/2014/main" id="{AB2C4223-0341-48AA-B7CC-913CBD6DC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352425</xdr:colOff>
      <xdr:row>496</xdr:row>
      <xdr:rowOff>47625</xdr:rowOff>
    </xdr:from>
    <xdr:to>
      <xdr:col>14</xdr:col>
      <xdr:colOff>401027</xdr:colOff>
      <xdr:row>524</xdr:row>
      <xdr:rowOff>28405</xdr:rowOff>
    </xdr:to>
    <xdr:graphicFrame macro="">
      <xdr:nvGraphicFramePr>
        <xdr:cNvPr id="4" name="Kaavio 3"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E365453B-E46B-44A5-A2B6-CBB1AD9E0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352425</xdr:colOff>
      <xdr:row>527</xdr:row>
      <xdr:rowOff>148498</xdr:rowOff>
    </xdr:from>
    <xdr:to>
      <xdr:col>14</xdr:col>
      <xdr:colOff>401027</xdr:colOff>
      <xdr:row>555</xdr:row>
      <xdr:rowOff>122393</xdr:rowOff>
    </xdr:to>
    <xdr:graphicFrame macro="">
      <xdr:nvGraphicFramePr>
        <xdr:cNvPr id="11" name="Kaavio 10"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3A9DA605-EE26-4439-913D-1372CD8EA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409575</xdr:colOff>
      <xdr:row>558</xdr:row>
      <xdr:rowOff>144596</xdr:rowOff>
    </xdr:from>
    <xdr:to>
      <xdr:col>14</xdr:col>
      <xdr:colOff>458177</xdr:colOff>
      <xdr:row>586</xdr:row>
      <xdr:rowOff>118491</xdr:rowOff>
    </xdr:to>
    <xdr:graphicFrame macro="">
      <xdr:nvGraphicFramePr>
        <xdr:cNvPr id="14" name="Kaavio 1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2D39F7A3-64B5-48FC-954A-B9C710F6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0.40642</cdr:x>
      <cdr:y>0.91354</cdr:y>
    </cdr:from>
    <cdr:to>
      <cdr:x>0.44492</cdr:x>
      <cdr:y>0.96367</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3527003" y="4572953"/>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7.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0.4057</cdr:x>
      <cdr:y>0.90587</cdr:y>
    </cdr:from>
    <cdr:to>
      <cdr:x>0.4442</cdr:x>
      <cdr:y>0.95607</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520775" y="4527972"/>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8.xml><?xml version="1.0" encoding="utf-8"?>
<c:userShapes xmlns:c="http://schemas.openxmlformats.org/drawingml/2006/chart">
  <cdr:relSizeAnchor xmlns:cdr="http://schemas.openxmlformats.org/drawingml/2006/chartDrawing">
    <cdr:from>
      <cdr:x>0.04727</cdr:x>
      <cdr:y>0.35501</cdr:y>
    </cdr:from>
    <cdr:to>
      <cdr:x>0.98273</cdr:x>
      <cdr:y>0.35501</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5721" y="1789651"/>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0.40906</cdr:x>
      <cdr:y>0.89831</cdr:y>
    </cdr:from>
    <cdr:to>
      <cdr:x>0.44756</cdr:x>
      <cdr:y>0.94851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549691" y="4489870"/>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20B810FB-4C08-4C34-AB9D-BF2BA496F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BB89EA27-BEFF-4AED-B3EB-601AF65D7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A75B4F13-3B5E-4D91-BB44-ED9DD1F82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14F8722A-D52C-460B-B360-45E4DC407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C61760FB-5D20-4082-9CA1-824681D5A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7614E323-5F83-44E7-BE03-42198D141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72A0C7B1-1F7C-4F81-ABFB-7B28C2E75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A0866A5D-7B59-441A-92DA-C52A89705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67B5109A-4AA9-4037-9493-42820F558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46A1A193-2EB4-45A7-ACB6-16020036F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ED8B090C-39C0-4D2E-A178-8404B3596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F34FC2A0-AF69-49F9-BE9E-EDB6E63DD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66675</xdr:rowOff>
    </xdr:from>
    <xdr:to>
      <xdr:col>14</xdr:col>
      <xdr:colOff>273844</xdr:colOff>
      <xdr:row>741</xdr:row>
      <xdr:rowOff>166687</xdr:rowOff>
    </xdr:to>
    <xdr:graphicFrame macro="">
      <xdr:nvGraphicFramePr>
        <xdr:cNvPr id="25" name="Kaavio 24">
          <a:extLst>
            <a:ext uri="{FF2B5EF4-FFF2-40B4-BE49-F238E27FC236}">
              <a16:creationId xmlns:a16="http://schemas.microsoft.com/office/drawing/2014/main" id="{390B9044-68ED-4AA6-B725-D6C5B1D23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333374</xdr:colOff>
      <xdr:row>772</xdr:row>
      <xdr:rowOff>23815</xdr:rowOff>
    </xdr:to>
    <xdr:graphicFrame macro="">
      <xdr:nvGraphicFramePr>
        <xdr:cNvPr id="26" name="Kaavio 25">
          <a:extLst>
            <a:ext uri="{FF2B5EF4-FFF2-40B4-BE49-F238E27FC236}">
              <a16:creationId xmlns:a16="http://schemas.microsoft.com/office/drawing/2014/main" id="{06E008D0-54C5-435D-8B68-FD3F5BD6C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F6A0F36E-3F94-416C-ADB0-634807A86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C0B9FEF2-4C65-46E0-AF24-60D15D1B6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DF4C17D4-BC1C-4579-84B8-BE2E79385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D0AB335C-99C3-4C39-A886-C49C01C81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B4BECF07-5AC7-4DC4-8C6D-E8A3E66F5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A110DB9F-6000-450F-A52D-D513B8ABE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B3193107-33F0-478A-9C62-92D15C7BD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0967F2CB-7B86-44FF-A11F-1F71A4C57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187636E1-E0FE-4262-9941-F16B4B806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1F447086-0FE7-404D-908B-E06CC1EF4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226219</xdr:colOff>
      <xdr:row>310</xdr:row>
      <xdr:rowOff>83343</xdr:rowOff>
    </xdr:from>
    <xdr:to>
      <xdr:col>14</xdr:col>
      <xdr:colOff>326233</xdr:colOff>
      <xdr:row>337</xdr:row>
      <xdr:rowOff>173833</xdr:rowOff>
    </xdr:to>
    <xdr:graphicFrame macro="">
      <xdr:nvGraphicFramePr>
        <xdr:cNvPr id="39" name="Kaavio 38">
          <a:extLst>
            <a:ext uri="{FF2B5EF4-FFF2-40B4-BE49-F238E27FC236}">
              <a16:creationId xmlns:a16="http://schemas.microsoft.com/office/drawing/2014/main" id="{48BC139F-B5AA-4C9E-A351-991ABE709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130969</xdr:colOff>
      <xdr:row>590</xdr:row>
      <xdr:rowOff>59530</xdr:rowOff>
    </xdr:from>
    <xdr:to>
      <xdr:col>14</xdr:col>
      <xdr:colOff>478631</xdr:colOff>
      <xdr:row>617</xdr:row>
      <xdr:rowOff>150020</xdr:rowOff>
    </xdr:to>
    <xdr:graphicFrame macro="">
      <xdr:nvGraphicFramePr>
        <xdr:cNvPr id="40" name="Kaavio 39">
          <a:extLst>
            <a:ext uri="{FF2B5EF4-FFF2-40B4-BE49-F238E27FC236}">
              <a16:creationId xmlns:a16="http://schemas.microsoft.com/office/drawing/2014/main" id="{EF39528C-32B0-4531-8E1F-045945DA0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140494</xdr:colOff>
      <xdr:row>621</xdr:row>
      <xdr:rowOff>88105</xdr:rowOff>
    </xdr:from>
    <xdr:to>
      <xdr:col>14</xdr:col>
      <xdr:colOff>466725</xdr:colOff>
      <xdr:row>648</xdr:row>
      <xdr:rowOff>178595</xdr:rowOff>
    </xdr:to>
    <xdr:graphicFrame macro="">
      <xdr:nvGraphicFramePr>
        <xdr:cNvPr id="41" name="Kaavio 40">
          <a:extLst>
            <a:ext uri="{FF2B5EF4-FFF2-40B4-BE49-F238E27FC236}">
              <a16:creationId xmlns:a16="http://schemas.microsoft.com/office/drawing/2014/main" id="{72B0AEAC-5D6C-4498-B6E7-F495989FC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169069</xdr:colOff>
      <xdr:row>651</xdr:row>
      <xdr:rowOff>164305</xdr:rowOff>
    </xdr:from>
    <xdr:to>
      <xdr:col>14</xdr:col>
      <xdr:colOff>526256</xdr:colOff>
      <xdr:row>679</xdr:row>
      <xdr:rowOff>64295</xdr:rowOff>
    </xdr:to>
    <xdr:graphicFrame macro="">
      <xdr:nvGraphicFramePr>
        <xdr:cNvPr id="42" name="Kaavio 41">
          <a:extLst>
            <a:ext uri="{FF2B5EF4-FFF2-40B4-BE49-F238E27FC236}">
              <a16:creationId xmlns:a16="http://schemas.microsoft.com/office/drawing/2014/main" id="{FA031DDB-2B04-4E06-AFC1-41927DBF9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150019</xdr:colOff>
      <xdr:row>683</xdr:row>
      <xdr:rowOff>21430</xdr:rowOff>
    </xdr:from>
    <xdr:to>
      <xdr:col>14</xdr:col>
      <xdr:colOff>250033</xdr:colOff>
      <xdr:row>710</xdr:row>
      <xdr:rowOff>111920</xdr:rowOff>
    </xdr:to>
    <xdr:graphicFrame macro="">
      <xdr:nvGraphicFramePr>
        <xdr:cNvPr id="43" name="Kaavio 42">
          <a:extLst>
            <a:ext uri="{FF2B5EF4-FFF2-40B4-BE49-F238E27FC236}">
              <a16:creationId xmlns:a16="http://schemas.microsoft.com/office/drawing/2014/main" id="{191590BA-EBF8-4B4F-8244-1117CDFF1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0FC405D9-E4BE-4255-A062-CDF1BF256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273EB9AC-21BB-43CE-B85D-34B16AB8B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4" name="Tekstiruutu 43">
          <a:extLst>
            <a:ext uri="{FF2B5EF4-FFF2-40B4-BE49-F238E27FC236}">
              <a16:creationId xmlns:a16="http://schemas.microsoft.com/office/drawing/2014/main" id="{37503C54-3F92-42E5-90B9-25CA1252AB72}"/>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0</xdr:colOff>
      <xdr:row>62</xdr:row>
      <xdr:rowOff>28575</xdr:rowOff>
    </xdr:from>
    <xdr:to>
      <xdr:col>14</xdr:col>
      <xdr:colOff>285750</xdr:colOff>
      <xdr:row>89</xdr:row>
      <xdr:rowOff>114301</xdr:rowOff>
    </xdr:to>
    <xdr:graphicFrame macro="">
      <xdr:nvGraphicFramePr>
        <xdr:cNvPr id="51" name="Kaavio 50">
          <a:extLst>
            <a:ext uri="{FF2B5EF4-FFF2-40B4-BE49-F238E27FC236}">
              <a16:creationId xmlns:a16="http://schemas.microsoft.com/office/drawing/2014/main" id="{C3725205-FC59-4445-8B65-9EDA158C3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4" name="Kaavio 3">
          <a:extLst>
            <a:ext uri="{FF2B5EF4-FFF2-40B4-BE49-F238E27FC236}">
              <a16:creationId xmlns:a16="http://schemas.microsoft.com/office/drawing/2014/main" id="{943F85D5-FFF8-497D-94AA-8730897A8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3" name="Kaavio 12">
          <a:extLst>
            <a:ext uri="{FF2B5EF4-FFF2-40B4-BE49-F238E27FC236}">
              <a16:creationId xmlns:a16="http://schemas.microsoft.com/office/drawing/2014/main" id="{649E8F30-714E-4A23-BFF3-70D8AB8DB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247650</xdr:colOff>
      <xdr:row>496</xdr:row>
      <xdr:rowOff>76200</xdr:rowOff>
    </xdr:from>
    <xdr:to>
      <xdr:col>14</xdr:col>
      <xdr:colOff>296252</xdr:colOff>
      <xdr:row>524</xdr:row>
      <xdr:rowOff>56980</xdr:rowOff>
    </xdr:to>
    <xdr:graphicFrame macro="">
      <xdr:nvGraphicFramePr>
        <xdr:cNvPr id="11" name="Kaavio 1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E74669FD-62D0-4D6B-8B84-8CB6E96B0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352425</xdr:colOff>
      <xdr:row>527</xdr:row>
      <xdr:rowOff>148498</xdr:rowOff>
    </xdr:from>
    <xdr:to>
      <xdr:col>14</xdr:col>
      <xdr:colOff>401027</xdr:colOff>
      <xdr:row>555</xdr:row>
      <xdr:rowOff>122393</xdr:rowOff>
    </xdr:to>
    <xdr:graphicFrame macro="">
      <xdr:nvGraphicFramePr>
        <xdr:cNvPr id="12" name="Kaavio 1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184AB449-50B9-4B42-A9AB-32CABEC8B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333375</xdr:colOff>
      <xdr:row>558</xdr:row>
      <xdr:rowOff>125546</xdr:rowOff>
    </xdr:from>
    <xdr:to>
      <xdr:col>14</xdr:col>
      <xdr:colOff>381977</xdr:colOff>
      <xdr:row>586</xdr:row>
      <xdr:rowOff>99441</xdr:rowOff>
    </xdr:to>
    <xdr:graphicFrame macro="">
      <xdr:nvGraphicFramePr>
        <xdr:cNvPr id="14" name="Kaavio 1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E2915950-3DB4-4E5C-9706-AC99578C4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40.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0.4497</cdr:x>
      <cdr:y>0.9343</cdr:y>
    </cdr:from>
    <cdr:to>
      <cdr:x>0.4882</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3898478"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3.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0.44898</cdr:x>
      <cdr:y>0.93421</cdr:y>
    </cdr:from>
    <cdr:to>
      <cdr:x>0.48748</cdr:x>
      <cdr:y>0.98441</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892250"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4.xml><?xml version="1.0" encoding="utf-8"?>
<c:userShapes xmlns:c="http://schemas.openxmlformats.org/drawingml/2006/chart">
  <cdr:relSizeAnchor xmlns:cdr="http://schemas.openxmlformats.org/drawingml/2006/chartDrawing">
    <cdr:from>
      <cdr:x>0.04838</cdr:x>
      <cdr:y>0.35501</cdr:y>
    </cdr:from>
    <cdr:to>
      <cdr:x>0.98384</cdr:x>
      <cdr:y>0.35501</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15246" y="1789651"/>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0.44902</cdr:x>
      <cdr:y>0.93421</cdr:y>
    </cdr:from>
    <cdr:to>
      <cdr:x>0.48752</cdr:x>
      <cdr:y>0.98441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892591"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119062</xdr:colOff>
      <xdr:row>0</xdr:row>
      <xdr:rowOff>88105</xdr:rowOff>
    </xdr:from>
    <xdr:to>
      <xdr:col>14</xdr:col>
      <xdr:colOff>219076</xdr:colOff>
      <xdr:row>27</xdr:row>
      <xdr:rowOff>178595</xdr:rowOff>
    </xdr:to>
    <xdr:graphicFrame macro="">
      <xdr:nvGraphicFramePr>
        <xdr:cNvPr id="2" name="Kaavio 1">
          <a:extLst>
            <a:ext uri="{FF2B5EF4-FFF2-40B4-BE49-F238E27FC236}">
              <a16:creationId xmlns:a16="http://schemas.microsoft.com/office/drawing/2014/main" id="{C8A03990-E404-4617-8384-AD5B34354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4F71B96B-FECB-4DDF-BFB6-285C3F1BC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25413ABF-1F8D-4CFC-8CBF-C56E53CF5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C6F92A07-E2BC-4377-886B-CD5744FB9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B46933C4-47AF-4810-A32D-73BA555A5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A66B4C2E-99E0-4EAB-87F7-BE4DC7A85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DF29DA8C-D372-44DA-B39D-DBF692495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930AD2B1-C5AB-484E-A144-CB7765A9E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9985BE12-590E-4E20-B2E9-8B4A717C0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8D4B8D8C-8AA8-43DE-9285-DA78A383B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6BBFDD20-5E84-4D7B-BAF9-2F4CAA3F4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EF5B2CA3-4027-424D-98AA-E145880A1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66675</xdr:rowOff>
    </xdr:from>
    <xdr:to>
      <xdr:col>14</xdr:col>
      <xdr:colOff>250032</xdr:colOff>
      <xdr:row>741</xdr:row>
      <xdr:rowOff>178594</xdr:rowOff>
    </xdr:to>
    <xdr:graphicFrame macro="">
      <xdr:nvGraphicFramePr>
        <xdr:cNvPr id="25" name="Kaavio 24">
          <a:extLst>
            <a:ext uri="{FF2B5EF4-FFF2-40B4-BE49-F238E27FC236}">
              <a16:creationId xmlns:a16="http://schemas.microsoft.com/office/drawing/2014/main" id="{AC35F1BB-F4B8-49AD-ABAE-B467D30EA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323850</xdr:colOff>
      <xdr:row>772</xdr:row>
      <xdr:rowOff>23815</xdr:rowOff>
    </xdr:to>
    <xdr:graphicFrame macro="">
      <xdr:nvGraphicFramePr>
        <xdr:cNvPr id="26" name="Kaavio 25">
          <a:extLst>
            <a:ext uri="{FF2B5EF4-FFF2-40B4-BE49-F238E27FC236}">
              <a16:creationId xmlns:a16="http://schemas.microsoft.com/office/drawing/2014/main" id="{2D72423C-7DF3-4EF3-954A-DB3926DF9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1D361A0A-D1E0-40C6-B4CE-36C299A01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0118F249-0190-47F3-9589-55A1A46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8B2C532F-07D0-4E25-A623-EF759F512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2B4C6597-F719-4B52-A0EE-43EDFCF40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1085</xdr:row>
      <xdr:rowOff>123825</xdr:rowOff>
    </xdr:from>
    <xdr:to>
      <xdr:col>14</xdr:col>
      <xdr:colOff>133350</xdr:colOff>
      <xdr:row>1113</xdr:row>
      <xdr:rowOff>23815</xdr:rowOff>
    </xdr:to>
    <xdr:graphicFrame macro="">
      <xdr:nvGraphicFramePr>
        <xdr:cNvPr id="37" name="Kaavio 36">
          <a:extLst>
            <a:ext uri="{FF2B5EF4-FFF2-40B4-BE49-F238E27FC236}">
              <a16:creationId xmlns:a16="http://schemas.microsoft.com/office/drawing/2014/main" id="{0A2A1A15-9AEB-44F0-933E-0FCCDE4F7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65A9D648-8599-4EEE-8E87-660D6E86E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9" name="Kaavio 38">
          <a:extLst>
            <a:ext uri="{FF2B5EF4-FFF2-40B4-BE49-F238E27FC236}">
              <a16:creationId xmlns:a16="http://schemas.microsoft.com/office/drawing/2014/main" id="{4399BF67-659F-458A-9D5F-DC06E05BE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0" name="Kaavio 39">
          <a:extLst>
            <a:ext uri="{FF2B5EF4-FFF2-40B4-BE49-F238E27FC236}">
              <a16:creationId xmlns:a16="http://schemas.microsoft.com/office/drawing/2014/main" id="{EE38D051-811A-4F02-8B18-57903699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1" name="Kaavio 40">
          <a:extLst>
            <a:ext uri="{FF2B5EF4-FFF2-40B4-BE49-F238E27FC236}">
              <a16:creationId xmlns:a16="http://schemas.microsoft.com/office/drawing/2014/main" id="{CEB63E83-C2FA-4FB3-99A7-61B8B3B97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42" name="Kaavio 41">
          <a:extLst>
            <a:ext uri="{FF2B5EF4-FFF2-40B4-BE49-F238E27FC236}">
              <a16:creationId xmlns:a16="http://schemas.microsoft.com/office/drawing/2014/main" id="{294AA9A9-0568-4743-A65D-3E6515814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119063</xdr:colOff>
      <xdr:row>310</xdr:row>
      <xdr:rowOff>95250</xdr:rowOff>
    </xdr:from>
    <xdr:to>
      <xdr:col>14</xdr:col>
      <xdr:colOff>219077</xdr:colOff>
      <xdr:row>337</xdr:row>
      <xdr:rowOff>185740</xdr:rowOff>
    </xdr:to>
    <xdr:graphicFrame macro="">
      <xdr:nvGraphicFramePr>
        <xdr:cNvPr id="43" name="Kaavio 42">
          <a:extLst>
            <a:ext uri="{FF2B5EF4-FFF2-40B4-BE49-F238E27FC236}">
              <a16:creationId xmlns:a16="http://schemas.microsoft.com/office/drawing/2014/main" id="{435ED7A5-F36D-4DCD-A536-51310377D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154781</xdr:colOff>
      <xdr:row>590</xdr:row>
      <xdr:rowOff>59531</xdr:rowOff>
    </xdr:from>
    <xdr:to>
      <xdr:col>14</xdr:col>
      <xdr:colOff>502443</xdr:colOff>
      <xdr:row>617</xdr:row>
      <xdr:rowOff>150021</xdr:rowOff>
    </xdr:to>
    <xdr:graphicFrame macro="">
      <xdr:nvGraphicFramePr>
        <xdr:cNvPr id="44" name="Kaavio 43">
          <a:extLst>
            <a:ext uri="{FF2B5EF4-FFF2-40B4-BE49-F238E27FC236}">
              <a16:creationId xmlns:a16="http://schemas.microsoft.com/office/drawing/2014/main" id="{8987308C-D9D6-4298-BFF9-255EB736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164306</xdr:colOff>
      <xdr:row>621</xdr:row>
      <xdr:rowOff>88106</xdr:rowOff>
    </xdr:from>
    <xdr:to>
      <xdr:col>14</xdr:col>
      <xdr:colOff>490537</xdr:colOff>
      <xdr:row>648</xdr:row>
      <xdr:rowOff>178596</xdr:rowOff>
    </xdr:to>
    <xdr:graphicFrame macro="">
      <xdr:nvGraphicFramePr>
        <xdr:cNvPr id="45" name="Kaavio 44">
          <a:extLst>
            <a:ext uri="{FF2B5EF4-FFF2-40B4-BE49-F238E27FC236}">
              <a16:creationId xmlns:a16="http://schemas.microsoft.com/office/drawing/2014/main" id="{845BFD76-6411-4EC5-97C6-F25E47F2A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192881</xdr:colOff>
      <xdr:row>651</xdr:row>
      <xdr:rowOff>164306</xdr:rowOff>
    </xdr:from>
    <xdr:to>
      <xdr:col>14</xdr:col>
      <xdr:colOff>550068</xdr:colOff>
      <xdr:row>679</xdr:row>
      <xdr:rowOff>64296</xdr:rowOff>
    </xdr:to>
    <xdr:graphicFrame macro="">
      <xdr:nvGraphicFramePr>
        <xdr:cNvPr id="46" name="Kaavio 45">
          <a:extLst>
            <a:ext uri="{FF2B5EF4-FFF2-40B4-BE49-F238E27FC236}">
              <a16:creationId xmlns:a16="http://schemas.microsoft.com/office/drawing/2014/main" id="{BA8CDB4B-31AA-49CE-8595-A81C15ADC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173831</xdr:colOff>
      <xdr:row>683</xdr:row>
      <xdr:rowOff>21431</xdr:rowOff>
    </xdr:from>
    <xdr:to>
      <xdr:col>14</xdr:col>
      <xdr:colOff>273845</xdr:colOff>
      <xdr:row>710</xdr:row>
      <xdr:rowOff>111921</xdr:rowOff>
    </xdr:to>
    <xdr:graphicFrame macro="">
      <xdr:nvGraphicFramePr>
        <xdr:cNvPr id="47" name="Kaavio 46">
          <a:extLst>
            <a:ext uri="{FF2B5EF4-FFF2-40B4-BE49-F238E27FC236}">
              <a16:creationId xmlns:a16="http://schemas.microsoft.com/office/drawing/2014/main" id="{D03D7972-5A4B-48F7-B317-30C8C78E4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5DAE5592-5F29-4024-89A9-AFBC78DFA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07918CCF-A580-4113-940C-93D9348DA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62</xdr:row>
      <xdr:rowOff>0</xdr:rowOff>
    </xdr:from>
    <xdr:to>
      <xdr:col>14</xdr:col>
      <xdr:colOff>285750</xdr:colOff>
      <xdr:row>89</xdr:row>
      <xdr:rowOff>85726</xdr:rowOff>
    </xdr:to>
    <xdr:graphicFrame macro="">
      <xdr:nvGraphicFramePr>
        <xdr:cNvPr id="50" name="Kaavio 49">
          <a:extLst>
            <a:ext uri="{FF2B5EF4-FFF2-40B4-BE49-F238E27FC236}">
              <a16:creationId xmlns:a16="http://schemas.microsoft.com/office/drawing/2014/main" id="{967A1C83-1963-4798-8DD1-7A255CD88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8" name="Tekstiruutu 47">
          <a:extLst>
            <a:ext uri="{FF2B5EF4-FFF2-40B4-BE49-F238E27FC236}">
              <a16:creationId xmlns:a16="http://schemas.microsoft.com/office/drawing/2014/main" id="{BD649171-AEBE-4A6F-BF3E-C2E500C7B2AA}"/>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2" name="Kaavio 11">
          <a:extLst>
            <a:ext uri="{FF2B5EF4-FFF2-40B4-BE49-F238E27FC236}">
              <a16:creationId xmlns:a16="http://schemas.microsoft.com/office/drawing/2014/main" id="{DD54CD2C-8E38-47EE-AF31-5DA549243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3" name="Kaavio 12">
          <a:extLst>
            <a:ext uri="{FF2B5EF4-FFF2-40B4-BE49-F238E27FC236}">
              <a16:creationId xmlns:a16="http://schemas.microsoft.com/office/drawing/2014/main" id="{EE6BA17D-F1C5-4AF5-923F-2FF11989D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257175</xdr:colOff>
      <xdr:row>496</xdr:row>
      <xdr:rowOff>47625</xdr:rowOff>
    </xdr:from>
    <xdr:to>
      <xdr:col>14</xdr:col>
      <xdr:colOff>305777</xdr:colOff>
      <xdr:row>524</xdr:row>
      <xdr:rowOff>28405</xdr:rowOff>
    </xdr:to>
    <xdr:graphicFrame macro="">
      <xdr:nvGraphicFramePr>
        <xdr:cNvPr id="4" name="Kaavio 3"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A7AFA719-9773-4317-9AD1-0C8128884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285750</xdr:colOff>
      <xdr:row>527</xdr:row>
      <xdr:rowOff>119923</xdr:rowOff>
    </xdr:from>
    <xdr:to>
      <xdr:col>14</xdr:col>
      <xdr:colOff>334352</xdr:colOff>
      <xdr:row>555</xdr:row>
      <xdr:rowOff>93818</xdr:rowOff>
    </xdr:to>
    <xdr:graphicFrame macro="">
      <xdr:nvGraphicFramePr>
        <xdr:cNvPr id="11" name="Kaavio 10"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59C26D4F-4519-44AB-B891-1B567A9EA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314325</xdr:colOff>
      <xdr:row>558</xdr:row>
      <xdr:rowOff>163646</xdr:rowOff>
    </xdr:from>
    <xdr:to>
      <xdr:col>14</xdr:col>
      <xdr:colOff>362927</xdr:colOff>
      <xdr:row>586</xdr:row>
      <xdr:rowOff>137541</xdr:rowOff>
    </xdr:to>
    <xdr:graphicFrame macro="">
      <xdr:nvGraphicFramePr>
        <xdr:cNvPr id="14" name="Kaavio 1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83C73870-EF47-459F-9687-208D955D1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0.51518</cdr:x>
      <cdr:y>0.9343</cdr:y>
    </cdr:from>
    <cdr:to>
      <cdr:x>0.55368</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4460454"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9.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0.51667</cdr:x>
      <cdr:y>0.93421</cdr:y>
    </cdr:from>
    <cdr:to>
      <cdr:x>0.55517</cdr:x>
      <cdr:y>0.98441</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4473275"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xml><?xml version="1.0" encoding="utf-8"?>
<c:userShapes xmlns:c="http://schemas.openxmlformats.org/drawingml/2006/chart">
  <cdr:relSizeAnchor xmlns:cdr="http://schemas.openxmlformats.org/drawingml/2006/chartDrawing">
    <cdr:from>
      <cdr:x>0.04731</cdr:x>
      <cdr:y>0.35321</cdr:y>
    </cdr:from>
    <cdr:to>
      <cdr:x>0.98277</cdr:x>
      <cdr:y>0.35321</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065" y="1780585"/>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0.04838</cdr:x>
      <cdr:y>0.35312</cdr:y>
    </cdr:from>
    <cdr:to>
      <cdr:x>0.98384</cdr:x>
      <cdr:y>0.35312</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15246" y="1780126"/>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0.51782</cdr:x>
      <cdr:y>0.93421</cdr:y>
    </cdr:from>
    <cdr:to>
      <cdr:x>0.55632</cdr:x>
      <cdr:y>0.98441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4483141"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1C3550F7-3361-4EDD-AF72-93FEBA006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5712871D-E934-4942-A50D-E24A744CC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EC723D8C-BCDA-4DAF-9512-53656E723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28414698-4B51-45D5-9CA0-E6AFD4D7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8E67E3DD-F08D-45AF-B711-62B1F949E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23534E69-153A-461C-9181-1C68DF224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13EC872A-F4D6-4AF2-957A-ECDEF5A7A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1994A03A-45CF-4519-9CE5-3153F49C8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582208A2-9C6B-4ECB-AA75-BF5B18E9C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C93E1AD3-A785-4283-B5A4-03F5F89DD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4E1D5BF9-B8FD-43AC-9491-2AEA7B3C9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0DE9A138-8A81-4EFC-837A-DBFA2688B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C5BB4D70-4FCC-4EC7-ABEA-159CF93EB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38100</xdr:colOff>
      <xdr:row>713</xdr:row>
      <xdr:rowOff>66675</xdr:rowOff>
    </xdr:from>
    <xdr:to>
      <xdr:col>14</xdr:col>
      <xdr:colOff>238124</xdr:colOff>
      <xdr:row>741</xdr:row>
      <xdr:rowOff>154781</xdr:rowOff>
    </xdr:to>
    <xdr:graphicFrame macro="">
      <xdr:nvGraphicFramePr>
        <xdr:cNvPr id="25" name="Kaavio 24">
          <a:extLst>
            <a:ext uri="{FF2B5EF4-FFF2-40B4-BE49-F238E27FC236}">
              <a16:creationId xmlns:a16="http://schemas.microsoft.com/office/drawing/2014/main" id="{C6917278-9B58-4D17-9C1F-A3A9A7C81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342900</xdr:colOff>
      <xdr:row>772</xdr:row>
      <xdr:rowOff>23815</xdr:rowOff>
    </xdr:to>
    <xdr:graphicFrame macro="">
      <xdr:nvGraphicFramePr>
        <xdr:cNvPr id="26" name="Kaavio 25">
          <a:extLst>
            <a:ext uri="{FF2B5EF4-FFF2-40B4-BE49-F238E27FC236}">
              <a16:creationId xmlns:a16="http://schemas.microsoft.com/office/drawing/2014/main" id="{4929E098-1FE1-4772-945E-C270BFF33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D0BA2B15-4CF0-4B46-91EF-F332625A3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FBF5727E-6F26-4366-9F0A-26DF31EB9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9ECFAB58-C603-4EBB-BACE-BF1C4212B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58E66E29-2113-4F82-9E96-5A1E024D7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37D4A3B3-16F7-400B-9774-9475481E1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B666BE9E-1AC9-4387-86B5-7DABB5B10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9" name="Kaavio 38">
          <a:extLst>
            <a:ext uri="{FF2B5EF4-FFF2-40B4-BE49-F238E27FC236}">
              <a16:creationId xmlns:a16="http://schemas.microsoft.com/office/drawing/2014/main" id="{654C4305-D1EB-4B3B-8011-631523A94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0" name="Kaavio 39">
          <a:extLst>
            <a:ext uri="{FF2B5EF4-FFF2-40B4-BE49-F238E27FC236}">
              <a16:creationId xmlns:a16="http://schemas.microsoft.com/office/drawing/2014/main" id="{23EA80C2-F047-4FCB-92A4-A0FAF1A2A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1" name="Kaavio 40">
          <a:extLst>
            <a:ext uri="{FF2B5EF4-FFF2-40B4-BE49-F238E27FC236}">
              <a16:creationId xmlns:a16="http://schemas.microsoft.com/office/drawing/2014/main" id="{6A305982-B9B0-4266-91B1-46E36F2C9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42" name="Kaavio 41">
          <a:extLst>
            <a:ext uri="{FF2B5EF4-FFF2-40B4-BE49-F238E27FC236}">
              <a16:creationId xmlns:a16="http://schemas.microsoft.com/office/drawing/2014/main" id="{191CA288-4CEC-40EE-82B4-A18AA8D52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190500</xdr:colOff>
      <xdr:row>310</xdr:row>
      <xdr:rowOff>95250</xdr:rowOff>
    </xdr:from>
    <xdr:to>
      <xdr:col>14</xdr:col>
      <xdr:colOff>290514</xdr:colOff>
      <xdr:row>337</xdr:row>
      <xdr:rowOff>185740</xdr:rowOff>
    </xdr:to>
    <xdr:graphicFrame macro="">
      <xdr:nvGraphicFramePr>
        <xdr:cNvPr id="43" name="Kaavio 42">
          <a:extLst>
            <a:ext uri="{FF2B5EF4-FFF2-40B4-BE49-F238E27FC236}">
              <a16:creationId xmlns:a16="http://schemas.microsoft.com/office/drawing/2014/main" id="{965CFF95-5758-45F5-97B0-7002D02FA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130969</xdr:colOff>
      <xdr:row>590</xdr:row>
      <xdr:rowOff>35719</xdr:rowOff>
    </xdr:from>
    <xdr:to>
      <xdr:col>14</xdr:col>
      <xdr:colOff>478631</xdr:colOff>
      <xdr:row>617</xdr:row>
      <xdr:rowOff>126209</xdr:rowOff>
    </xdr:to>
    <xdr:graphicFrame macro="">
      <xdr:nvGraphicFramePr>
        <xdr:cNvPr id="44" name="Kaavio 43">
          <a:extLst>
            <a:ext uri="{FF2B5EF4-FFF2-40B4-BE49-F238E27FC236}">
              <a16:creationId xmlns:a16="http://schemas.microsoft.com/office/drawing/2014/main" id="{EB956294-FAA1-45C4-B940-838227227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140494</xdr:colOff>
      <xdr:row>621</xdr:row>
      <xdr:rowOff>64294</xdr:rowOff>
    </xdr:from>
    <xdr:to>
      <xdr:col>14</xdr:col>
      <xdr:colOff>466725</xdr:colOff>
      <xdr:row>648</xdr:row>
      <xdr:rowOff>154784</xdr:rowOff>
    </xdr:to>
    <xdr:graphicFrame macro="">
      <xdr:nvGraphicFramePr>
        <xdr:cNvPr id="45" name="Kaavio 44">
          <a:extLst>
            <a:ext uri="{FF2B5EF4-FFF2-40B4-BE49-F238E27FC236}">
              <a16:creationId xmlns:a16="http://schemas.microsoft.com/office/drawing/2014/main" id="{5946368B-21A8-4DF2-AB40-5F9512258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169069</xdr:colOff>
      <xdr:row>651</xdr:row>
      <xdr:rowOff>140494</xdr:rowOff>
    </xdr:from>
    <xdr:to>
      <xdr:col>14</xdr:col>
      <xdr:colOff>526256</xdr:colOff>
      <xdr:row>679</xdr:row>
      <xdr:rowOff>40484</xdr:rowOff>
    </xdr:to>
    <xdr:graphicFrame macro="">
      <xdr:nvGraphicFramePr>
        <xdr:cNvPr id="46" name="Kaavio 45">
          <a:extLst>
            <a:ext uri="{FF2B5EF4-FFF2-40B4-BE49-F238E27FC236}">
              <a16:creationId xmlns:a16="http://schemas.microsoft.com/office/drawing/2014/main" id="{5C38E69A-2073-4976-8475-31231A41A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150019</xdr:colOff>
      <xdr:row>682</xdr:row>
      <xdr:rowOff>188119</xdr:rowOff>
    </xdr:from>
    <xdr:to>
      <xdr:col>14</xdr:col>
      <xdr:colOff>250033</xdr:colOff>
      <xdr:row>710</xdr:row>
      <xdr:rowOff>88109</xdr:rowOff>
    </xdr:to>
    <xdr:graphicFrame macro="">
      <xdr:nvGraphicFramePr>
        <xdr:cNvPr id="47" name="Kaavio 46">
          <a:extLst>
            <a:ext uri="{FF2B5EF4-FFF2-40B4-BE49-F238E27FC236}">
              <a16:creationId xmlns:a16="http://schemas.microsoft.com/office/drawing/2014/main" id="{9B1AD2E2-96D7-4BCC-A311-D3A9ECE8E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D4AF33E0-8E41-4669-AB5E-9A64E7620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A77AD782-A2ED-4708-9A21-7E2B8DE5F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8" name="Tekstiruutu 47">
          <a:extLst>
            <a:ext uri="{FF2B5EF4-FFF2-40B4-BE49-F238E27FC236}">
              <a16:creationId xmlns:a16="http://schemas.microsoft.com/office/drawing/2014/main" id="{7E4ADEBA-3E1C-41A2-93D4-E29911D3E67F}"/>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08383382-D196-4236-AC52-880B1C9F9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4" name="Kaavio 13">
          <a:extLst>
            <a:ext uri="{FF2B5EF4-FFF2-40B4-BE49-F238E27FC236}">
              <a16:creationId xmlns:a16="http://schemas.microsoft.com/office/drawing/2014/main" id="{5970CCE9-F43C-45A0-96B4-7E82D50DD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285750</xdr:colOff>
      <xdr:row>496</xdr:row>
      <xdr:rowOff>38100</xdr:rowOff>
    </xdr:from>
    <xdr:to>
      <xdr:col>14</xdr:col>
      <xdr:colOff>334352</xdr:colOff>
      <xdr:row>524</xdr:row>
      <xdr:rowOff>18880</xdr:rowOff>
    </xdr:to>
    <xdr:graphicFrame macro="">
      <xdr:nvGraphicFramePr>
        <xdr:cNvPr id="11" name="Kaavio 1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7F4B3362-21A6-4A90-BACD-8D01189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361950</xdr:colOff>
      <xdr:row>527</xdr:row>
      <xdr:rowOff>148498</xdr:rowOff>
    </xdr:from>
    <xdr:to>
      <xdr:col>14</xdr:col>
      <xdr:colOff>410552</xdr:colOff>
      <xdr:row>555</xdr:row>
      <xdr:rowOff>122393</xdr:rowOff>
    </xdr:to>
    <xdr:graphicFrame macro="">
      <xdr:nvGraphicFramePr>
        <xdr:cNvPr id="12" name="Kaavio 1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4EBFAE0A-326F-42E9-88A5-9ED9DCBE9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390525</xdr:colOff>
      <xdr:row>558</xdr:row>
      <xdr:rowOff>96971</xdr:rowOff>
    </xdr:from>
    <xdr:to>
      <xdr:col>14</xdr:col>
      <xdr:colOff>439127</xdr:colOff>
      <xdr:row>586</xdr:row>
      <xdr:rowOff>70866</xdr:rowOff>
    </xdr:to>
    <xdr:graphicFrame macro="">
      <xdr:nvGraphicFramePr>
        <xdr:cNvPr id="15" name="Kaavio 14"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83339560-E080-471F-B51F-84E16E586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0.57954</cdr:x>
      <cdr:y>0.9343</cdr:y>
    </cdr:from>
    <cdr:to>
      <cdr:x>0.61804</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5012902"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5.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0.58326</cdr:x>
      <cdr:y>0.93421</cdr:y>
    </cdr:from>
    <cdr:to>
      <cdr:x>0.62176</cdr:x>
      <cdr:y>0.98441</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5044774"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6.xml><?xml version="1.0" encoding="utf-8"?>
<c:userShapes xmlns:c="http://schemas.openxmlformats.org/drawingml/2006/chart">
  <cdr:relSizeAnchor xmlns:cdr="http://schemas.openxmlformats.org/drawingml/2006/chartDrawing">
    <cdr:from>
      <cdr:x>0.04172</cdr:x>
      <cdr:y>0.35312</cdr:y>
    </cdr:from>
    <cdr:to>
      <cdr:x>0.97718</cdr:x>
      <cdr:y>0.35312</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58096" y="1780126"/>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0.58219</cdr:x>
      <cdr:y>0.93421</cdr:y>
    </cdr:from>
    <cdr:to>
      <cdr:x>0.62069</cdr:x>
      <cdr:y>0.98441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5035590"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A9D47DC2-257F-4CE8-A89C-EE96876A2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B9C06272-9DD2-4C18-931F-63B31352A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447DC48C-D2F6-4042-A8D6-88A773DE7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7946723-8AD0-4C48-B47D-55FD66054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33FED478-1580-4A15-A7AC-37A968DE1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559F278C-1AB4-491F-B81B-4F21F418F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53E16496-AED7-49BE-B1C0-B7F5CFB7C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48F4A63C-FA53-4C46-863C-00C19C175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6A9C1B56-2874-4113-A95E-D5C11973D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56217818-0B6E-4942-AA76-5C1F5F96F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5248F004-54D8-4ED7-B3D1-2839620FF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B148FAA1-61EC-49B1-A2B3-33A6FA941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D3352532-08C1-4F9D-8FBC-44C5686AB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66675</xdr:rowOff>
    </xdr:from>
    <xdr:to>
      <xdr:col>14</xdr:col>
      <xdr:colOff>250032</xdr:colOff>
      <xdr:row>741</xdr:row>
      <xdr:rowOff>166687</xdr:rowOff>
    </xdr:to>
    <xdr:graphicFrame macro="">
      <xdr:nvGraphicFramePr>
        <xdr:cNvPr id="25" name="Kaavio 24">
          <a:extLst>
            <a:ext uri="{FF2B5EF4-FFF2-40B4-BE49-F238E27FC236}">
              <a16:creationId xmlns:a16="http://schemas.microsoft.com/office/drawing/2014/main" id="{666AD8DA-5022-49DE-8A41-BB964DD25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342900</xdr:colOff>
      <xdr:row>772</xdr:row>
      <xdr:rowOff>23815</xdr:rowOff>
    </xdr:to>
    <xdr:graphicFrame macro="">
      <xdr:nvGraphicFramePr>
        <xdr:cNvPr id="26" name="Kaavio 25">
          <a:extLst>
            <a:ext uri="{FF2B5EF4-FFF2-40B4-BE49-F238E27FC236}">
              <a16:creationId xmlns:a16="http://schemas.microsoft.com/office/drawing/2014/main" id="{47A52C84-1758-4289-B5BB-C066E7EEC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70AEB0F7-92D9-4F62-AAA1-30B1D2795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FEB55754-BFD8-4B06-A0B0-1AA30605A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2ADB3B28-741B-4106-A2DF-62383149E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313E9A0B-C6B5-48D8-AF8A-890E16610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B5BA6510-5592-4E9F-9D50-F70F1B16A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51067670-B19B-4702-91E0-A3D77A70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169036</xdr:colOff>
      <xdr:row>896</xdr:row>
      <xdr:rowOff>15947</xdr:rowOff>
    </xdr:to>
    <xdr:graphicFrame macro="">
      <xdr:nvGraphicFramePr>
        <xdr:cNvPr id="39" name="Kaavio 38">
          <a:extLst>
            <a:ext uri="{FF2B5EF4-FFF2-40B4-BE49-F238E27FC236}">
              <a16:creationId xmlns:a16="http://schemas.microsoft.com/office/drawing/2014/main" id="{A0547858-362B-4166-B5FC-85E706D3E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899</xdr:row>
      <xdr:rowOff>107674</xdr:rowOff>
    </xdr:from>
    <xdr:to>
      <xdr:col>14</xdr:col>
      <xdr:colOff>169036</xdr:colOff>
      <xdr:row>926</xdr:row>
      <xdr:rowOff>123621</xdr:rowOff>
    </xdr:to>
    <xdr:graphicFrame macro="">
      <xdr:nvGraphicFramePr>
        <xdr:cNvPr id="40" name="Kaavio 39">
          <a:extLst>
            <a:ext uri="{FF2B5EF4-FFF2-40B4-BE49-F238E27FC236}">
              <a16:creationId xmlns:a16="http://schemas.microsoft.com/office/drawing/2014/main" id="{2EDC6C25-F086-4E80-BD3D-8B029B739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930</xdr:row>
      <xdr:rowOff>22087</xdr:rowOff>
    </xdr:from>
    <xdr:to>
      <xdr:col>14</xdr:col>
      <xdr:colOff>169036</xdr:colOff>
      <xdr:row>957</xdr:row>
      <xdr:rowOff>38034</xdr:rowOff>
    </xdr:to>
    <xdr:graphicFrame macro="">
      <xdr:nvGraphicFramePr>
        <xdr:cNvPr id="41" name="Kaavio 40">
          <a:extLst>
            <a:ext uri="{FF2B5EF4-FFF2-40B4-BE49-F238E27FC236}">
              <a16:creationId xmlns:a16="http://schemas.microsoft.com/office/drawing/2014/main" id="{D20CCEC2-B859-4FF9-BED5-CE06CF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960</xdr:row>
      <xdr:rowOff>129761</xdr:rowOff>
    </xdr:from>
    <xdr:to>
      <xdr:col>14</xdr:col>
      <xdr:colOff>169036</xdr:colOff>
      <xdr:row>987</xdr:row>
      <xdr:rowOff>145708</xdr:rowOff>
    </xdr:to>
    <xdr:graphicFrame macro="">
      <xdr:nvGraphicFramePr>
        <xdr:cNvPr id="42" name="Kaavio 41">
          <a:extLst>
            <a:ext uri="{FF2B5EF4-FFF2-40B4-BE49-F238E27FC236}">
              <a16:creationId xmlns:a16="http://schemas.microsoft.com/office/drawing/2014/main" id="{FFEF1478-6746-4483-924F-406C24718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154781</xdr:colOff>
      <xdr:row>310</xdr:row>
      <xdr:rowOff>95250</xdr:rowOff>
    </xdr:from>
    <xdr:to>
      <xdr:col>14</xdr:col>
      <xdr:colOff>254795</xdr:colOff>
      <xdr:row>337</xdr:row>
      <xdr:rowOff>185740</xdr:rowOff>
    </xdr:to>
    <xdr:graphicFrame macro="">
      <xdr:nvGraphicFramePr>
        <xdr:cNvPr id="43" name="Kaavio 42">
          <a:extLst>
            <a:ext uri="{FF2B5EF4-FFF2-40B4-BE49-F238E27FC236}">
              <a16:creationId xmlns:a16="http://schemas.microsoft.com/office/drawing/2014/main" id="{957175C3-BFCB-49AA-8D2F-E05B8B322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107156</xdr:colOff>
      <xdr:row>590</xdr:row>
      <xdr:rowOff>35719</xdr:rowOff>
    </xdr:from>
    <xdr:to>
      <xdr:col>14</xdr:col>
      <xdr:colOff>454818</xdr:colOff>
      <xdr:row>617</xdr:row>
      <xdr:rowOff>126209</xdr:rowOff>
    </xdr:to>
    <xdr:graphicFrame macro="">
      <xdr:nvGraphicFramePr>
        <xdr:cNvPr id="44" name="Kaavio 43">
          <a:extLst>
            <a:ext uri="{FF2B5EF4-FFF2-40B4-BE49-F238E27FC236}">
              <a16:creationId xmlns:a16="http://schemas.microsoft.com/office/drawing/2014/main" id="{D6FAC5E8-5DC1-4EFF-A1A0-553B4664F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116681</xdr:colOff>
      <xdr:row>621</xdr:row>
      <xdr:rowOff>64294</xdr:rowOff>
    </xdr:from>
    <xdr:to>
      <xdr:col>14</xdr:col>
      <xdr:colOff>442912</xdr:colOff>
      <xdr:row>648</xdr:row>
      <xdr:rowOff>154784</xdr:rowOff>
    </xdr:to>
    <xdr:graphicFrame macro="">
      <xdr:nvGraphicFramePr>
        <xdr:cNvPr id="45" name="Kaavio 44">
          <a:extLst>
            <a:ext uri="{FF2B5EF4-FFF2-40B4-BE49-F238E27FC236}">
              <a16:creationId xmlns:a16="http://schemas.microsoft.com/office/drawing/2014/main" id="{8EE495C8-6958-4786-8AEE-CC756DF20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145256</xdr:colOff>
      <xdr:row>651</xdr:row>
      <xdr:rowOff>140494</xdr:rowOff>
    </xdr:from>
    <xdr:to>
      <xdr:col>14</xdr:col>
      <xdr:colOff>502443</xdr:colOff>
      <xdr:row>679</xdr:row>
      <xdr:rowOff>40484</xdr:rowOff>
    </xdr:to>
    <xdr:graphicFrame macro="">
      <xdr:nvGraphicFramePr>
        <xdr:cNvPr id="46" name="Kaavio 45">
          <a:extLst>
            <a:ext uri="{FF2B5EF4-FFF2-40B4-BE49-F238E27FC236}">
              <a16:creationId xmlns:a16="http://schemas.microsoft.com/office/drawing/2014/main" id="{4C6F379B-BB9C-48DF-A48D-C3894CB57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126206</xdr:colOff>
      <xdr:row>682</xdr:row>
      <xdr:rowOff>188119</xdr:rowOff>
    </xdr:from>
    <xdr:to>
      <xdr:col>14</xdr:col>
      <xdr:colOff>226220</xdr:colOff>
      <xdr:row>710</xdr:row>
      <xdr:rowOff>88109</xdr:rowOff>
    </xdr:to>
    <xdr:graphicFrame macro="">
      <xdr:nvGraphicFramePr>
        <xdr:cNvPr id="47" name="Kaavio 46">
          <a:extLst>
            <a:ext uri="{FF2B5EF4-FFF2-40B4-BE49-F238E27FC236}">
              <a16:creationId xmlns:a16="http://schemas.microsoft.com/office/drawing/2014/main" id="{C79EF09C-8055-41C9-8DCB-D32222AD3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9AABEE2E-4FCD-4F9D-B0B8-EA6D3752F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6F23FFF8-470B-468A-93DF-E4C06160E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8" name="Tekstiruutu 47">
          <a:extLst>
            <a:ext uri="{FF2B5EF4-FFF2-40B4-BE49-F238E27FC236}">
              <a16:creationId xmlns:a16="http://schemas.microsoft.com/office/drawing/2014/main" id="{2891342C-AFA6-43F2-AF4C-D0081A5B1FEB}"/>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BDA4C3DF-5E96-46EB-8A4E-53C208024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4" name="Kaavio 13">
          <a:extLst>
            <a:ext uri="{FF2B5EF4-FFF2-40B4-BE49-F238E27FC236}">
              <a16:creationId xmlns:a16="http://schemas.microsoft.com/office/drawing/2014/main" id="{7287E0A2-1A50-45B6-9BC3-7C812909A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276225</xdr:colOff>
      <xdr:row>496</xdr:row>
      <xdr:rowOff>57150</xdr:rowOff>
    </xdr:from>
    <xdr:to>
      <xdr:col>14</xdr:col>
      <xdr:colOff>324827</xdr:colOff>
      <xdr:row>524</xdr:row>
      <xdr:rowOff>37930</xdr:rowOff>
    </xdr:to>
    <xdr:graphicFrame macro="">
      <xdr:nvGraphicFramePr>
        <xdr:cNvPr id="11" name="Kaavio 1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FFAF1AAC-1469-424E-B6E8-2D5666092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295275</xdr:colOff>
      <xdr:row>527</xdr:row>
      <xdr:rowOff>129448</xdr:rowOff>
    </xdr:from>
    <xdr:to>
      <xdr:col>14</xdr:col>
      <xdr:colOff>343877</xdr:colOff>
      <xdr:row>555</xdr:row>
      <xdr:rowOff>103343</xdr:rowOff>
    </xdr:to>
    <xdr:graphicFrame macro="">
      <xdr:nvGraphicFramePr>
        <xdr:cNvPr id="12" name="Kaavio 1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48E8D902-E721-4710-8136-2E89D25B9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323850</xdr:colOff>
      <xdr:row>558</xdr:row>
      <xdr:rowOff>163646</xdr:rowOff>
    </xdr:from>
    <xdr:to>
      <xdr:col>14</xdr:col>
      <xdr:colOff>372452</xdr:colOff>
      <xdr:row>586</xdr:row>
      <xdr:rowOff>137541</xdr:rowOff>
    </xdr:to>
    <xdr:graphicFrame macro="">
      <xdr:nvGraphicFramePr>
        <xdr:cNvPr id="15" name="Kaavio 14"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C0133148-C2E7-40C2-B91E-CB74AC448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0.66166</cdr:x>
      <cdr:y>0.9343</cdr:y>
    </cdr:from>
    <cdr:to>
      <cdr:x>0.70016</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5717754"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1.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0.66205</cdr:x>
      <cdr:y>0.92287</cdr:y>
    </cdr:from>
    <cdr:to>
      <cdr:x>0.70055</cdr:x>
      <cdr:y>0.97307</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5721050" y="4613696"/>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2.xml><?xml version="1.0" encoding="utf-8"?>
<c:userShapes xmlns:c="http://schemas.openxmlformats.org/drawingml/2006/chart">
  <cdr:relSizeAnchor xmlns:cdr="http://schemas.openxmlformats.org/drawingml/2006/chartDrawing">
    <cdr:from>
      <cdr:x>0.04727</cdr:x>
      <cdr:y>0.35689</cdr:y>
    </cdr:from>
    <cdr:to>
      <cdr:x>0.98273</cdr:x>
      <cdr:y>0.35689</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5721" y="1799176"/>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0.66431</cdr:x>
      <cdr:y>0.91532</cdr:y>
    </cdr:from>
    <cdr:to>
      <cdr:x>0.70281</cdr:x>
      <cdr:y>0.96552</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5740441" y="4575596"/>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C6AF3F1E-60A9-498A-BA2A-DB6D6589B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D70D3F3C-3997-4250-8CD5-32870D2F8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A7278124-98F4-40C8-99AE-8A721E109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1E1152B6-1C7C-4B4D-A91D-BCFD26A83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4C9990FA-A20E-495A-8AD4-A18343CA8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06C84AE1-625D-4432-B8B7-5AC2DE2A1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1396DC75-6ED3-4446-B39F-8F0023498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2AED967A-08D3-4879-B1FC-57B102341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678DCB8C-7541-445E-AF02-717558FC26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F3B1F383-3B95-421C-B5C8-B34F91F08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15CFDD1B-2735-4143-BA76-E7284BD88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E36E4BD3-4790-42B7-83DD-8971ACAE5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DE860222-3967-403F-886D-744BDB457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66676</xdr:rowOff>
    </xdr:from>
    <xdr:to>
      <xdr:col>14</xdr:col>
      <xdr:colOff>0</xdr:colOff>
      <xdr:row>742</xdr:row>
      <xdr:rowOff>11906</xdr:rowOff>
    </xdr:to>
    <xdr:graphicFrame macro="">
      <xdr:nvGraphicFramePr>
        <xdr:cNvPr id="25" name="Kaavio 24">
          <a:extLst>
            <a:ext uri="{FF2B5EF4-FFF2-40B4-BE49-F238E27FC236}">
              <a16:creationId xmlns:a16="http://schemas.microsoft.com/office/drawing/2014/main" id="{A89149DC-42C5-42DE-9F72-BE41B68A8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323850</xdr:colOff>
      <xdr:row>772</xdr:row>
      <xdr:rowOff>23815</xdr:rowOff>
    </xdr:to>
    <xdr:graphicFrame macro="">
      <xdr:nvGraphicFramePr>
        <xdr:cNvPr id="26" name="Kaavio 25">
          <a:extLst>
            <a:ext uri="{FF2B5EF4-FFF2-40B4-BE49-F238E27FC236}">
              <a16:creationId xmlns:a16="http://schemas.microsoft.com/office/drawing/2014/main" id="{1B32EC35-4EDA-481B-910A-734728C60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0BFE06AF-7403-4E9D-92B2-24FE33173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EA9D259B-CF7B-436B-BF77-60BA3ED0E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4817C7B0-451B-4CF4-AC52-7CA7C9CEB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F38F525D-1D05-4376-8F16-84DC090E7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F043BC47-C0E2-4BE5-8B97-44B33311C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55A02969-4BF7-4306-A99C-067B721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9" name="Kaavio 38">
          <a:extLst>
            <a:ext uri="{FF2B5EF4-FFF2-40B4-BE49-F238E27FC236}">
              <a16:creationId xmlns:a16="http://schemas.microsoft.com/office/drawing/2014/main" id="{1F5B68BD-2BA1-4924-9198-B7515A6A2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0" name="Kaavio 39">
          <a:extLst>
            <a:ext uri="{FF2B5EF4-FFF2-40B4-BE49-F238E27FC236}">
              <a16:creationId xmlns:a16="http://schemas.microsoft.com/office/drawing/2014/main" id="{CBD381A2-D995-4594-AA9D-B5CB6024C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1" name="Kaavio 40">
          <a:extLst>
            <a:ext uri="{FF2B5EF4-FFF2-40B4-BE49-F238E27FC236}">
              <a16:creationId xmlns:a16="http://schemas.microsoft.com/office/drawing/2014/main" id="{DBC57AA9-A7E4-45C5-8DB9-1FF96B92B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42" name="Kaavio 41">
          <a:extLst>
            <a:ext uri="{FF2B5EF4-FFF2-40B4-BE49-F238E27FC236}">
              <a16:creationId xmlns:a16="http://schemas.microsoft.com/office/drawing/2014/main" id="{C680A8E8-2E5A-456C-95DF-D358E47B6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107157</xdr:colOff>
      <xdr:row>310</xdr:row>
      <xdr:rowOff>130969</xdr:rowOff>
    </xdr:from>
    <xdr:to>
      <xdr:col>14</xdr:col>
      <xdr:colOff>207171</xdr:colOff>
      <xdr:row>338</xdr:row>
      <xdr:rowOff>30959</xdr:rowOff>
    </xdr:to>
    <xdr:graphicFrame macro="">
      <xdr:nvGraphicFramePr>
        <xdr:cNvPr id="43" name="Kaavio 42">
          <a:extLst>
            <a:ext uri="{FF2B5EF4-FFF2-40B4-BE49-F238E27FC236}">
              <a16:creationId xmlns:a16="http://schemas.microsoft.com/office/drawing/2014/main" id="{A196920C-5A7D-49F2-B00A-5FD7BF55C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178594</xdr:colOff>
      <xdr:row>590</xdr:row>
      <xdr:rowOff>47625</xdr:rowOff>
    </xdr:from>
    <xdr:to>
      <xdr:col>14</xdr:col>
      <xdr:colOff>526256</xdr:colOff>
      <xdr:row>617</xdr:row>
      <xdr:rowOff>138115</xdr:rowOff>
    </xdr:to>
    <xdr:graphicFrame macro="">
      <xdr:nvGraphicFramePr>
        <xdr:cNvPr id="44" name="Kaavio 43">
          <a:extLst>
            <a:ext uri="{FF2B5EF4-FFF2-40B4-BE49-F238E27FC236}">
              <a16:creationId xmlns:a16="http://schemas.microsoft.com/office/drawing/2014/main" id="{7FB2E678-B5D6-42C4-A300-6D30DCDD8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188119</xdr:colOff>
      <xdr:row>621</xdr:row>
      <xdr:rowOff>76200</xdr:rowOff>
    </xdr:from>
    <xdr:to>
      <xdr:col>14</xdr:col>
      <xdr:colOff>514350</xdr:colOff>
      <xdr:row>648</xdr:row>
      <xdr:rowOff>166690</xdr:rowOff>
    </xdr:to>
    <xdr:graphicFrame macro="">
      <xdr:nvGraphicFramePr>
        <xdr:cNvPr id="45" name="Kaavio 44">
          <a:extLst>
            <a:ext uri="{FF2B5EF4-FFF2-40B4-BE49-F238E27FC236}">
              <a16:creationId xmlns:a16="http://schemas.microsoft.com/office/drawing/2014/main" id="{D5EE2116-7BFC-427A-9A4B-FF6679A7F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216694</xdr:colOff>
      <xdr:row>651</xdr:row>
      <xdr:rowOff>152400</xdr:rowOff>
    </xdr:from>
    <xdr:to>
      <xdr:col>14</xdr:col>
      <xdr:colOff>573881</xdr:colOff>
      <xdr:row>679</xdr:row>
      <xdr:rowOff>52390</xdr:rowOff>
    </xdr:to>
    <xdr:graphicFrame macro="">
      <xdr:nvGraphicFramePr>
        <xdr:cNvPr id="46" name="Kaavio 45">
          <a:extLst>
            <a:ext uri="{FF2B5EF4-FFF2-40B4-BE49-F238E27FC236}">
              <a16:creationId xmlns:a16="http://schemas.microsoft.com/office/drawing/2014/main" id="{B66E1617-8BE9-4DC5-8F07-E27D185DC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197644</xdr:colOff>
      <xdr:row>683</xdr:row>
      <xdr:rowOff>9525</xdr:rowOff>
    </xdr:from>
    <xdr:to>
      <xdr:col>14</xdr:col>
      <xdr:colOff>297658</xdr:colOff>
      <xdr:row>710</xdr:row>
      <xdr:rowOff>100015</xdr:rowOff>
    </xdr:to>
    <xdr:graphicFrame macro="">
      <xdr:nvGraphicFramePr>
        <xdr:cNvPr id="47" name="Kaavio 46">
          <a:extLst>
            <a:ext uri="{FF2B5EF4-FFF2-40B4-BE49-F238E27FC236}">
              <a16:creationId xmlns:a16="http://schemas.microsoft.com/office/drawing/2014/main" id="{B291D0FB-9FEE-473E-A380-2D9306201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7924E66E-0123-4A88-96BD-3783FEA8A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77519C48-A26D-4BCF-B7BF-327F4F672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8" name="Tekstiruutu 47">
          <a:extLst>
            <a:ext uri="{FF2B5EF4-FFF2-40B4-BE49-F238E27FC236}">
              <a16:creationId xmlns:a16="http://schemas.microsoft.com/office/drawing/2014/main" id="{FA09DFA7-FBD7-41D8-BD00-6F8CB1DDBD5B}"/>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D088296C-3C2A-4E23-B083-1CD6B3B11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4" name="Kaavio 13">
          <a:extLst>
            <a:ext uri="{FF2B5EF4-FFF2-40B4-BE49-F238E27FC236}">
              <a16:creationId xmlns:a16="http://schemas.microsoft.com/office/drawing/2014/main" id="{9043AA7B-5E07-45B4-A2F8-8C7F1448E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200025</xdr:colOff>
      <xdr:row>496</xdr:row>
      <xdr:rowOff>47625</xdr:rowOff>
    </xdr:from>
    <xdr:to>
      <xdr:col>14</xdr:col>
      <xdr:colOff>248627</xdr:colOff>
      <xdr:row>524</xdr:row>
      <xdr:rowOff>28405</xdr:rowOff>
    </xdr:to>
    <xdr:graphicFrame macro="">
      <xdr:nvGraphicFramePr>
        <xdr:cNvPr id="11" name="Kaavio 1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E8E62AF3-3506-4B09-AE52-3C1B849A5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314325</xdr:colOff>
      <xdr:row>527</xdr:row>
      <xdr:rowOff>129448</xdr:rowOff>
    </xdr:from>
    <xdr:to>
      <xdr:col>14</xdr:col>
      <xdr:colOff>362927</xdr:colOff>
      <xdr:row>555</xdr:row>
      <xdr:rowOff>103343</xdr:rowOff>
    </xdr:to>
    <xdr:graphicFrame macro="">
      <xdr:nvGraphicFramePr>
        <xdr:cNvPr id="12" name="Kaavio 1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5473AB32-81BD-44E5-9A01-D23E493F6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314325</xdr:colOff>
      <xdr:row>558</xdr:row>
      <xdr:rowOff>144596</xdr:rowOff>
    </xdr:from>
    <xdr:to>
      <xdr:col>14</xdr:col>
      <xdr:colOff>362927</xdr:colOff>
      <xdr:row>586</xdr:row>
      <xdr:rowOff>118491</xdr:rowOff>
    </xdr:to>
    <xdr:graphicFrame macro="">
      <xdr:nvGraphicFramePr>
        <xdr:cNvPr id="15" name="Kaavio 14"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1D72433A-593F-403C-86BA-6991121DD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0.71715</cdr:x>
      <cdr:y>0.9343</cdr:y>
    </cdr:from>
    <cdr:to>
      <cdr:x>0.75565</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6194002"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7.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0.71532</cdr:x>
      <cdr:y>0.93421</cdr:y>
    </cdr:from>
    <cdr:to>
      <cdr:x>0.75382</cdr:x>
      <cdr:y>0.98441</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6178250"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8.xml><?xml version="1.0" encoding="utf-8"?>
<c:userShapes xmlns:c="http://schemas.openxmlformats.org/drawingml/2006/chart">
  <cdr:relSizeAnchor xmlns:cdr="http://schemas.openxmlformats.org/drawingml/2006/chartDrawing">
    <cdr:from>
      <cdr:x>0.04505</cdr:x>
      <cdr:y>0.35501</cdr:y>
    </cdr:from>
    <cdr:to>
      <cdr:x>0.98051</cdr:x>
      <cdr:y>0.35501</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86671" y="1789651"/>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0.71758</cdr:x>
      <cdr:y>0.93421</cdr:y>
    </cdr:from>
    <cdr:to>
      <cdr:x>0.75608</cdr:x>
      <cdr:y>0.98441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6197641"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EBBA0306-842B-48D5-9335-F60706674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39A4BDD1-98FD-42EB-A8EB-F97D1A35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4D9CB3EC-6637-4E50-9071-20B45E365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16C394A-91C2-4D05-BFDB-A065EDB3A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8C64A8F8-26CD-46F8-BAF2-588B89E7F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B0363596-F832-4FC2-A702-DB05E6F87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3CA85B92-F8E8-4832-9500-B2031BA00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67CB38A8-F903-44EE-93E8-E714EDDB9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3354553F-788A-4D17-BAC1-49F146BCA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DCF42AFB-2CBA-40B9-A0B1-7BA8E1D88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68180CFC-143F-4A3C-BFDE-76E5455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186418</xdr:colOff>
      <xdr:row>465</xdr:row>
      <xdr:rowOff>38100</xdr:rowOff>
    </xdr:from>
    <xdr:to>
      <xdr:col>14</xdr:col>
      <xdr:colOff>286432</xdr:colOff>
      <xdr:row>492</xdr:row>
      <xdr:rowOff>128590</xdr:rowOff>
    </xdr:to>
    <xdr:graphicFrame macro="">
      <xdr:nvGraphicFramePr>
        <xdr:cNvPr id="19" name="Kaavio 18">
          <a:extLst>
            <a:ext uri="{FF2B5EF4-FFF2-40B4-BE49-F238E27FC236}">
              <a16:creationId xmlns:a16="http://schemas.microsoft.com/office/drawing/2014/main" id="{B4E2ABCE-A0A9-4E09-9F66-0CC5FFCD6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873AA0F1-C41D-409C-98F8-F2E7BA14F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66676</xdr:rowOff>
    </xdr:from>
    <xdr:to>
      <xdr:col>14</xdr:col>
      <xdr:colOff>250032</xdr:colOff>
      <xdr:row>741</xdr:row>
      <xdr:rowOff>166688</xdr:rowOff>
    </xdr:to>
    <xdr:graphicFrame macro="">
      <xdr:nvGraphicFramePr>
        <xdr:cNvPr id="25" name="Kaavio 24">
          <a:extLst>
            <a:ext uri="{FF2B5EF4-FFF2-40B4-BE49-F238E27FC236}">
              <a16:creationId xmlns:a16="http://schemas.microsoft.com/office/drawing/2014/main" id="{543CCBAE-5ED5-4BBB-B39F-405979273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361950</xdr:colOff>
      <xdr:row>772</xdr:row>
      <xdr:rowOff>23815</xdr:rowOff>
    </xdr:to>
    <xdr:graphicFrame macro="">
      <xdr:nvGraphicFramePr>
        <xdr:cNvPr id="26" name="Kaavio 25">
          <a:extLst>
            <a:ext uri="{FF2B5EF4-FFF2-40B4-BE49-F238E27FC236}">
              <a16:creationId xmlns:a16="http://schemas.microsoft.com/office/drawing/2014/main" id="{37DBBFDA-0320-4E63-8D30-6A1C2DB8C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2A99D7BF-6515-4887-8532-F3087258B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40531231-629B-4D05-83AB-BA3FDD7E7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7B2CDD06-86A7-4157-A224-8F866D61C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69B1724B-2B38-446B-973B-4FB8601E5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A3C7F802-E5AB-4D40-9E6E-75A661A04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6B111F5D-A6C8-4A5C-A2B6-159DE1D37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9" name="Kaavio 38">
          <a:extLst>
            <a:ext uri="{FF2B5EF4-FFF2-40B4-BE49-F238E27FC236}">
              <a16:creationId xmlns:a16="http://schemas.microsoft.com/office/drawing/2014/main" id="{3E8CF838-2ABD-4ADC-ABA7-F472E1AC5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0" name="Kaavio 39">
          <a:extLst>
            <a:ext uri="{FF2B5EF4-FFF2-40B4-BE49-F238E27FC236}">
              <a16:creationId xmlns:a16="http://schemas.microsoft.com/office/drawing/2014/main" id="{D816022C-1F53-4990-B682-31F784B01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1" name="Kaavio 40">
          <a:extLst>
            <a:ext uri="{FF2B5EF4-FFF2-40B4-BE49-F238E27FC236}">
              <a16:creationId xmlns:a16="http://schemas.microsoft.com/office/drawing/2014/main" id="{B2B63D88-E580-4663-A106-166CE8755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962</xdr:row>
      <xdr:rowOff>11906</xdr:rowOff>
    </xdr:from>
    <xdr:to>
      <xdr:col>14</xdr:col>
      <xdr:colOff>100014</xdr:colOff>
      <xdr:row>989</xdr:row>
      <xdr:rowOff>102396</xdr:rowOff>
    </xdr:to>
    <xdr:graphicFrame macro="">
      <xdr:nvGraphicFramePr>
        <xdr:cNvPr id="42" name="Kaavio 41">
          <a:extLst>
            <a:ext uri="{FF2B5EF4-FFF2-40B4-BE49-F238E27FC236}">
              <a16:creationId xmlns:a16="http://schemas.microsoft.com/office/drawing/2014/main" id="{6D20828C-1D28-4171-8405-C14ED73E3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95250</xdr:colOff>
      <xdr:row>310</xdr:row>
      <xdr:rowOff>119063</xdr:rowOff>
    </xdr:from>
    <xdr:to>
      <xdr:col>14</xdr:col>
      <xdr:colOff>195264</xdr:colOff>
      <xdr:row>338</xdr:row>
      <xdr:rowOff>19053</xdr:rowOff>
    </xdr:to>
    <xdr:graphicFrame macro="">
      <xdr:nvGraphicFramePr>
        <xdr:cNvPr id="43" name="Kaavio 42">
          <a:extLst>
            <a:ext uri="{FF2B5EF4-FFF2-40B4-BE49-F238E27FC236}">
              <a16:creationId xmlns:a16="http://schemas.microsoft.com/office/drawing/2014/main" id="{509531CC-A444-426E-B9CA-3B9490A60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111919</xdr:colOff>
      <xdr:row>589</xdr:row>
      <xdr:rowOff>130969</xdr:rowOff>
    </xdr:from>
    <xdr:to>
      <xdr:col>14</xdr:col>
      <xdr:colOff>459581</xdr:colOff>
      <xdr:row>617</xdr:row>
      <xdr:rowOff>40484</xdr:rowOff>
    </xdr:to>
    <xdr:graphicFrame macro="">
      <xdr:nvGraphicFramePr>
        <xdr:cNvPr id="44" name="Kaavio 43">
          <a:extLst>
            <a:ext uri="{FF2B5EF4-FFF2-40B4-BE49-F238E27FC236}">
              <a16:creationId xmlns:a16="http://schemas.microsoft.com/office/drawing/2014/main" id="{B675A0E6-6307-4EA6-9859-07A3E0942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140494</xdr:colOff>
      <xdr:row>621</xdr:row>
      <xdr:rowOff>111919</xdr:rowOff>
    </xdr:from>
    <xdr:to>
      <xdr:col>14</xdr:col>
      <xdr:colOff>466725</xdr:colOff>
      <xdr:row>649</xdr:row>
      <xdr:rowOff>11909</xdr:rowOff>
    </xdr:to>
    <xdr:graphicFrame macro="">
      <xdr:nvGraphicFramePr>
        <xdr:cNvPr id="45" name="Kaavio 44">
          <a:extLst>
            <a:ext uri="{FF2B5EF4-FFF2-40B4-BE49-F238E27FC236}">
              <a16:creationId xmlns:a16="http://schemas.microsoft.com/office/drawing/2014/main" id="{9A0CC2C3-4647-4A08-82F0-D3EF03A7F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169069</xdr:colOff>
      <xdr:row>651</xdr:row>
      <xdr:rowOff>188119</xdr:rowOff>
    </xdr:from>
    <xdr:to>
      <xdr:col>14</xdr:col>
      <xdr:colOff>526256</xdr:colOff>
      <xdr:row>679</xdr:row>
      <xdr:rowOff>88109</xdr:rowOff>
    </xdr:to>
    <xdr:graphicFrame macro="">
      <xdr:nvGraphicFramePr>
        <xdr:cNvPr id="46" name="Kaavio 45">
          <a:extLst>
            <a:ext uri="{FF2B5EF4-FFF2-40B4-BE49-F238E27FC236}">
              <a16:creationId xmlns:a16="http://schemas.microsoft.com/office/drawing/2014/main" id="{CEAADACF-1691-443B-ABEC-7B427F3C9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150019</xdr:colOff>
      <xdr:row>683</xdr:row>
      <xdr:rowOff>45244</xdr:rowOff>
    </xdr:from>
    <xdr:to>
      <xdr:col>14</xdr:col>
      <xdr:colOff>250033</xdr:colOff>
      <xdr:row>710</xdr:row>
      <xdr:rowOff>135734</xdr:rowOff>
    </xdr:to>
    <xdr:graphicFrame macro="">
      <xdr:nvGraphicFramePr>
        <xdr:cNvPr id="47" name="Kaavio 46">
          <a:extLst>
            <a:ext uri="{FF2B5EF4-FFF2-40B4-BE49-F238E27FC236}">
              <a16:creationId xmlns:a16="http://schemas.microsoft.com/office/drawing/2014/main" id="{E0616799-3654-42CC-A067-1F3242BDE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C6FB1D1E-21EA-47EB-846F-F93D8ABA3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A619A332-5BE4-43A6-8610-37255A3F3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8" name="Tekstiruutu 47">
          <a:extLst>
            <a:ext uri="{FF2B5EF4-FFF2-40B4-BE49-F238E27FC236}">
              <a16:creationId xmlns:a16="http://schemas.microsoft.com/office/drawing/2014/main" id="{2BEC3958-86AE-4E75-933A-29E217B70AC5}"/>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B19BAF1B-E49C-4195-A29B-F8E46E790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4" name="Kaavio 13">
          <a:extLst>
            <a:ext uri="{FF2B5EF4-FFF2-40B4-BE49-F238E27FC236}">
              <a16:creationId xmlns:a16="http://schemas.microsoft.com/office/drawing/2014/main" id="{B115D761-AC10-40B2-9814-1427E33FB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190500</xdr:colOff>
      <xdr:row>496</xdr:row>
      <xdr:rowOff>38100</xdr:rowOff>
    </xdr:from>
    <xdr:to>
      <xdr:col>14</xdr:col>
      <xdr:colOff>239102</xdr:colOff>
      <xdr:row>524</xdr:row>
      <xdr:rowOff>18880</xdr:rowOff>
    </xdr:to>
    <xdr:graphicFrame macro="">
      <xdr:nvGraphicFramePr>
        <xdr:cNvPr id="11" name="Kaavio 1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46B40C5A-6190-4C6F-AB20-589E7F374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314325</xdr:colOff>
      <xdr:row>527</xdr:row>
      <xdr:rowOff>138973</xdr:rowOff>
    </xdr:from>
    <xdr:to>
      <xdr:col>14</xdr:col>
      <xdr:colOff>362927</xdr:colOff>
      <xdr:row>555</xdr:row>
      <xdr:rowOff>112868</xdr:rowOff>
    </xdr:to>
    <xdr:graphicFrame macro="">
      <xdr:nvGraphicFramePr>
        <xdr:cNvPr id="12" name="Kaavio 1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F99A0594-7B4C-4AA1-A68D-0A1DB9CEB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314325</xdr:colOff>
      <xdr:row>558</xdr:row>
      <xdr:rowOff>135071</xdr:rowOff>
    </xdr:from>
    <xdr:to>
      <xdr:col>14</xdr:col>
      <xdr:colOff>362927</xdr:colOff>
      <xdr:row>586</xdr:row>
      <xdr:rowOff>108966</xdr:rowOff>
    </xdr:to>
    <xdr:graphicFrame macro="">
      <xdr:nvGraphicFramePr>
        <xdr:cNvPr id="15" name="Kaavio 14"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46A25F0E-FCD6-4413-96C5-A81695BCD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0.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0.78374</cdr:x>
      <cdr:y>0.9343</cdr:y>
    </cdr:from>
    <cdr:to>
      <cdr:x>0.82224</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6765504"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3.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0.78523</cdr:x>
      <cdr:y>0.91909</cdr:y>
    </cdr:from>
    <cdr:to>
      <cdr:x>0.82373</cdr:x>
      <cdr:y>0.96929</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6778325" y="45946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4.xml><?xml version="1.0" encoding="utf-8"?>
<c:userShapes xmlns:c="http://schemas.openxmlformats.org/drawingml/2006/chart">
  <cdr:relSizeAnchor xmlns:cdr="http://schemas.openxmlformats.org/drawingml/2006/chartDrawing">
    <cdr:from>
      <cdr:x>0.0506</cdr:x>
      <cdr:y>0.35501</cdr:y>
    </cdr:from>
    <cdr:to>
      <cdr:x>0.98606</cdr:x>
      <cdr:y>0.35501</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34296" y="1789651"/>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0.78638</cdr:x>
      <cdr:y>0.93421</cdr:y>
    </cdr:from>
    <cdr:to>
      <cdr:x>0.82488</cdr:x>
      <cdr:y>0.98441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6788191"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ED39FA52-4246-400E-A896-67F908601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44D46BA3-7F95-469F-85FD-B484E092C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831CD7B8-BC17-4D8A-B9B3-7486BB8E0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A1F51E39-938A-4D63-B51B-5E777688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A547E86C-2F31-4DAE-8C48-C736D844D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CD1C00C9-6752-476F-9819-5CB01B165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56CFC247-9828-4109-8B1F-7B78F6C37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4CEFC5D9-EADD-40CC-A9B9-2BA702A5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B5251466-AFFA-4E9B-9C7C-2E21938D9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7400FEC0-6D26-4691-BB99-5D48854F0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B416A12A-4E54-4B40-9F65-77BB1F915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06475A7A-AE83-4FA9-8BD8-E53DB8FA0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66675</xdr:rowOff>
    </xdr:from>
    <xdr:to>
      <xdr:col>14</xdr:col>
      <xdr:colOff>261938</xdr:colOff>
      <xdr:row>741</xdr:row>
      <xdr:rowOff>166687</xdr:rowOff>
    </xdr:to>
    <xdr:graphicFrame macro="">
      <xdr:nvGraphicFramePr>
        <xdr:cNvPr id="25" name="Kaavio 24">
          <a:extLst>
            <a:ext uri="{FF2B5EF4-FFF2-40B4-BE49-F238E27FC236}">
              <a16:creationId xmlns:a16="http://schemas.microsoft.com/office/drawing/2014/main" id="{D87797CF-6846-4BD0-B573-476FF98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266700</xdr:colOff>
      <xdr:row>772</xdr:row>
      <xdr:rowOff>23815</xdr:rowOff>
    </xdr:to>
    <xdr:graphicFrame macro="">
      <xdr:nvGraphicFramePr>
        <xdr:cNvPr id="26" name="Kaavio 25">
          <a:extLst>
            <a:ext uri="{FF2B5EF4-FFF2-40B4-BE49-F238E27FC236}">
              <a16:creationId xmlns:a16="http://schemas.microsoft.com/office/drawing/2014/main" id="{ED5A08EE-C40F-468B-9AB0-C3E6F4C83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71007594-0715-4F22-9948-182AC2282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B90267C2-CF6E-4F67-AB5A-715542B42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793A1661-82EA-450E-901D-C50B34DA4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7CD93C18-9F87-427D-A16A-51551A704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F5DC1091-D487-43B9-ACEA-4FC0CCCD9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1A96DA10-5616-4DD3-80A8-0900239AA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155</xdr:row>
      <xdr:rowOff>0</xdr:rowOff>
    </xdr:from>
    <xdr:to>
      <xdr:col>14</xdr:col>
      <xdr:colOff>295274</xdr:colOff>
      <xdr:row>182</xdr:row>
      <xdr:rowOff>123826</xdr:rowOff>
    </xdr:to>
    <xdr:graphicFrame macro="">
      <xdr:nvGraphicFramePr>
        <xdr:cNvPr id="39" name="Kaavio 38">
          <a:extLst>
            <a:ext uri="{FF2B5EF4-FFF2-40B4-BE49-F238E27FC236}">
              <a16:creationId xmlns:a16="http://schemas.microsoft.com/office/drawing/2014/main" id="{D9810073-6A21-44E9-B894-D3F8DAA0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40" name="Kaavio 39">
          <a:extLst>
            <a:ext uri="{FF2B5EF4-FFF2-40B4-BE49-F238E27FC236}">
              <a16:creationId xmlns:a16="http://schemas.microsoft.com/office/drawing/2014/main" id="{F0E3E3C0-3077-447A-9AD8-E9D5AB09C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1" name="Kaavio 40">
          <a:extLst>
            <a:ext uri="{FF2B5EF4-FFF2-40B4-BE49-F238E27FC236}">
              <a16:creationId xmlns:a16="http://schemas.microsoft.com/office/drawing/2014/main" id="{00C52911-793D-42E3-AB19-8B821319C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2" name="Kaavio 41">
          <a:extLst>
            <a:ext uri="{FF2B5EF4-FFF2-40B4-BE49-F238E27FC236}">
              <a16:creationId xmlns:a16="http://schemas.microsoft.com/office/drawing/2014/main" id="{A73B8E72-1F59-4A0B-9AAB-E584CE2A1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43" name="Kaavio 42">
          <a:extLst>
            <a:ext uri="{FF2B5EF4-FFF2-40B4-BE49-F238E27FC236}">
              <a16:creationId xmlns:a16="http://schemas.microsoft.com/office/drawing/2014/main" id="{01B247D9-2AEA-4098-842E-D85DC94E2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130969</xdr:colOff>
      <xdr:row>310</xdr:row>
      <xdr:rowOff>107157</xdr:rowOff>
    </xdr:from>
    <xdr:to>
      <xdr:col>14</xdr:col>
      <xdr:colOff>230983</xdr:colOff>
      <xdr:row>338</xdr:row>
      <xdr:rowOff>7147</xdr:rowOff>
    </xdr:to>
    <xdr:graphicFrame macro="">
      <xdr:nvGraphicFramePr>
        <xdr:cNvPr id="44" name="Kaavio 43">
          <a:extLst>
            <a:ext uri="{FF2B5EF4-FFF2-40B4-BE49-F238E27FC236}">
              <a16:creationId xmlns:a16="http://schemas.microsoft.com/office/drawing/2014/main" id="{7C0C109A-5967-4041-9438-FC9385D0E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107156</xdr:colOff>
      <xdr:row>590</xdr:row>
      <xdr:rowOff>11907</xdr:rowOff>
    </xdr:from>
    <xdr:to>
      <xdr:col>14</xdr:col>
      <xdr:colOff>526255</xdr:colOff>
      <xdr:row>617</xdr:row>
      <xdr:rowOff>102397</xdr:rowOff>
    </xdr:to>
    <xdr:graphicFrame macro="">
      <xdr:nvGraphicFramePr>
        <xdr:cNvPr id="45" name="Kaavio 44">
          <a:extLst>
            <a:ext uri="{FF2B5EF4-FFF2-40B4-BE49-F238E27FC236}">
              <a16:creationId xmlns:a16="http://schemas.microsoft.com/office/drawing/2014/main" id="{F0C9AFD0-2BC0-4D62-B4A9-CFA4AE6A6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116681</xdr:colOff>
      <xdr:row>621</xdr:row>
      <xdr:rowOff>40482</xdr:rowOff>
    </xdr:from>
    <xdr:to>
      <xdr:col>14</xdr:col>
      <xdr:colOff>514349</xdr:colOff>
      <xdr:row>648</xdr:row>
      <xdr:rowOff>130972</xdr:rowOff>
    </xdr:to>
    <xdr:graphicFrame macro="">
      <xdr:nvGraphicFramePr>
        <xdr:cNvPr id="46" name="Kaavio 45">
          <a:extLst>
            <a:ext uri="{FF2B5EF4-FFF2-40B4-BE49-F238E27FC236}">
              <a16:creationId xmlns:a16="http://schemas.microsoft.com/office/drawing/2014/main" id="{66B57D69-2D46-4113-B66D-908590AD3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145256</xdr:colOff>
      <xdr:row>651</xdr:row>
      <xdr:rowOff>116682</xdr:rowOff>
    </xdr:from>
    <xdr:to>
      <xdr:col>14</xdr:col>
      <xdr:colOff>573880</xdr:colOff>
      <xdr:row>679</xdr:row>
      <xdr:rowOff>16672</xdr:rowOff>
    </xdr:to>
    <xdr:graphicFrame macro="">
      <xdr:nvGraphicFramePr>
        <xdr:cNvPr id="47" name="Kaavio 46">
          <a:extLst>
            <a:ext uri="{FF2B5EF4-FFF2-40B4-BE49-F238E27FC236}">
              <a16:creationId xmlns:a16="http://schemas.microsoft.com/office/drawing/2014/main" id="{992069D8-13E2-4A61-A793-08C56BCEB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126206</xdr:colOff>
      <xdr:row>682</xdr:row>
      <xdr:rowOff>164307</xdr:rowOff>
    </xdr:from>
    <xdr:to>
      <xdr:col>14</xdr:col>
      <xdr:colOff>297657</xdr:colOff>
      <xdr:row>710</xdr:row>
      <xdr:rowOff>64297</xdr:rowOff>
    </xdr:to>
    <xdr:graphicFrame macro="">
      <xdr:nvGraphicFramePr>
        <xdr:cNvPr id="48" name="Kaavio 47">
          <a:extLst>
            <a:ext uri="{FF2B5EF4-FFF2-40B4-BE49-F238E27FC236}">
              <a16:creationId xmlns:a16="http://schemas.microsoft.com/office/drawing/2014/main" id="{C4B9BB52-2CF3-4619-8128-48E42B8E9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4" name="Kaavio 53">
          <a:extLst>
            <a:ext uri="{FF2B5EF4-FFF2-40B4-BE49-F238E27FC236}">
              <a16:creationId xmlns:a16="http://schemas.microsoft.com/office/drawing/2014/main" id="{644301AB-CB4D-4404-BE75-1E4F7EAEF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5" name="Kaavio 54">
          <a:extLst>
            <a:ext uri="{FF2B5EF4-FFF2-40B4-BE49-F238E27FC236}">
              <a16:creationId xmlns:a16="http://schemas.microsoft.com/office/drawing/2014/main" id="{F7486AE4-C63C-45A3-AB58-2C108E430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9" name="Tekstiruutu 48">
          <a:extLst>
            <a:ext uri="{FF2B5EF4-FFF2-40B4-BE49-F238E27FC236}">
              <a16:creationId xmlns:a16="http://schemas.microsoft.com/office/drawing/2014/main" id="{70559902-C462-4F17-8F9E-0C99CCC71DD4}"/>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2" name="Kaavio 11">
          <a:extLst>
            <a:ext uri="{FF2B5EF4-FFF2-40B4-BE49-F238E27FC236}">
              <a16:creationId xmlns:a16="http://schemas.microsoft.com/office/drawing/2014/main" id="{E13FB34B-4E9B-49F2-B8E9-E871D95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3" name="Kaavio 12">
          <a:extLst>
            <a:ext uri="{FF2B5EF4-FFF2-40B4-BE49-F238E27FC236}">
              <a16:creationId xmlns:a16="http://schemas.microsoft.com/office/drawing/2014/main" id="{2A7EA8E8-17A4-498B-9E9F-DE21B2AD8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496</xdr:row>
      <xdr:rowOff>57150</xdr:rowOff>
    </xdr:from>
    <xdr:to>
      <xdr:col>14</xdr:col>
      <xdr:colOff>277202</xdr:colOff>
      <xdr:row>524</xdr:row>
      <xdr:rowOff>37930</xdr:rowOff>
    </xdr:to>
    <xdr:graphicFrame macro="">
      <xdr:nvGraphicFramePr>
        <xdr:cNvPr id="7" name="Kaavio 6"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22F8BBFA-2505-447B-A435-3D216A185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314325</xdr:colOff>
      <xdr:row>527</xdr:row>
      <xdr:rowOff>167548</xdr:rowOff>
    </xdr:from>
    <xdr:to>
      <xdr:col>14</xdr:col>
      <xdr:colOff>362927</xdr:colOff>
      <xdr:row>555</xdr:row>
      <xdr:rowOff>141443</xdr:rowOff>
    </xdr:to>
    <xdr:graphicFrame macro="">
      <xdr:nvGraphicFramePr>
        <xdr:cNvPr id="11" name="Kaavio 10"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E34E6BE0-1E9F-4495-8A00-2D4DF9131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295275</xdr:colOff>
      <xdr:row>558</xdr:row>
      <xdr:rowOff>154121</xdr:rowOff>
    </xdr:from>
    <xdr:to>
      <xdr:col>14</xdr:col>
      <xdr:colOff>343877</xdr:colOff>
      <xdr:row>586</xdr:row>
      <xdr:rowOff>128016</xdr:rowOff>
    </xdr:to>
    <xdr:graphicFrame macro="">
      <xdr:nvGraphicFramePr>
        <xdr:cNvPr id="14" name="Kaavio 1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C500096F-C066-4EFA-AD45-17FCDFE0F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c:userShapes xmlns:c="http://schemas.openxmlformats.org/drawingml/2006/chart">
  <cdr:relSizeAnchor xmlns:cdr="http://schemas.openxmlformats.org/drawingml/2006/chartDrawing">
    <cdr:from>
      <cdr:x>0.04594</cdr:x>
      <cdr:y>0.2253</cdr:y>
    </cdr:from>
    <cdr:to>
      <cdr:x>0.9814</cdr:x>
      <cdr:y>0.2253</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276" y="1137321"/>
          <a:ext cx="8029056"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0.87252</cdr:x>
      <cdr:y>0.92675</cdr:y>
    </cdr:from>
    <cdr:to>
      <cdr:x>0.91102</cdr:x>
      <cdr:y>0.97688</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7527503" y="4639628"/>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9.xml><?xml version="1.0" encoding="utf-8"?>
<c:userShapes xmlns:c="http://schemas.openxmlformats.org/drawingml/2006/chart">
  <cdr:relSizeAnchor xmlns:cdr="http://schemas.openxmlformats.org/drawingml/2006/chartDrawing">
    <cdr:from>
      <cdr:x>0.04793</cdr:x>
      <cdr:y>0.19523</cdr:y>
    </cdr:from>
    <cdr:to>
      <cdr:x>0.98339</cdr:x>
      <cdr:y>0.19523</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96" y="984212"/>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0.86957</cdr:x>
      <cdr:y>0.91343</cdr:y>
    </cdr:from>
    <cdr:to>
      <cdr:x>0.90807</cdr:x>
      <cdr:y>0.96363</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7502225" y="4566071"/>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xml><?xml version="1.0" encoding="utf-8"?>
<c:userShapes xmlns:c="http://schemas.openxmlformats.org/drawingml/2006/chart">
  <cdr:relSizeAnchor xmlns:cdr="http://schemas.openxmlformats.org/drawingml/2006/chartDrawing">
    <cdr:from>
      <cdr:x>0.11489</cdr:x>
      <cdr:y>0.88717</cdr:y>
    </cdr:from>
    <cdr:to>
      <cdr:x>0.17027</cdr:x>
      <cdr:y>0.95541</cdr:y>
    </cdr:to>
    <cdr:sp macro="" textlink="">
      <cdr:nvSpPr>
        <cdr:cNvPr id="2" name="Nuoli: Ylös 1">
          <a:extLst xmlns:a="http://schemas.openxmlformats.org/drawingml/2006/main">
            <a:ext uri="{FF2B5EF4-FFF2-40B4-BE49-F238E27FC236}">
              <a16:creationId xmlns:a16="http://schemas.microsoft.com/office/drawing/2014/main" id="{963CD63A-85FB-4BB7-AA79-C8839971E9F2}"/>
            </a:ext>
          </a:extLst>
        </cdr:cNvPr>
        <cdr:cNvSpPr/>
      </cdr:nvSpPr>
      <cdr:spPr>
        <a:xfrm xmlns:a="http://schemas.openxmlformats.org/drawingml/2006/main" rot="2749327">
          <a:off x="1047750" y="4583907"/>
          <a:ext cx="357187" cy="47625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i-FI"/>
        </a:p>
      </cdr:txBody>
    </cdr:sp>
  </cdr:relSizeAnchor>
</c:userShapes>
</file>

<file path=xl/drawings/drawing80.xml><?xml version="1.0" encoding="utf-8"?>
<c:userShapes xmlns:c="http://schemas.openxmlformats.org/drawingml/2006/chart">
  <cdr:relSizeAnchor xmlns:cdr="http://schemas.openxmlformats.org/drawingml/2006/chartDrawing">
    <cdr:from>
      <cdr:x>0.04616</cdr:x>
      <cdr:y>0.35123</cdr:y>
    </cdr:from>
    <cdr:to>
      <cdr:x>0.98162</cdr:x>
      <cdr:y>0.35123</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196" y="1770601"/>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0.86739</cdr:x>
      <cdr:y>0.90965</cdr:y>
    </cdr:from>
    <cdr:to>
      <cdr:x>0.90589</cdr:x>
      <cdr:y>0.95985</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7483516" y="4547021"/>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EE1B1AE5-D179-4596-AECC-F79C9B8672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5" name="Kaavio 4">
          <a:extLst>
            <a:ext uri="{FF2B5EF4-FFF2-40B4-BE49-F238E27FC236}">
              <a16:creationId xmlns:a16="http://schemas.microsoft.com/office/drawing/2014/main" id="{7F9DE23C-8751-4B65-83D5-C60D470B6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6" name="Kaavio 5">
          <a:extLst>
            <a:ext uri="{FF2B5EF4-FFF2-40B4-BE49-F238E27FC236}">
              <a16:creationId xmlns:a16="http://schemas.microsoft.com/office/drawing/2014/main" id="{33B3BC9C-BF85-4B38-AC2E-6E970EC25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7" name="Kaavio 6">
          <a:extLst>
            <a:ext uri="{FF2B5EF4-FFF2-40B4-BE49-F238E27FC236}">
              <a16:creationId xmlns:a16="http://schemas.microsoft.com/office/drawing/2014/main" id="{E9205597-2B12-45DD-ADBA-9421FCEB1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8" name="Kaavio 7">
          <a:extLst>
            <a:ext uri="{FF2B5EF4-FFF2-40B4-BE49-F238E27FC236}">
              <a16:creationId xmlns:a16="http://schemas.microsoft.com/office/drawing/2014/main" id="{060B27C0-E5F8-4491-B53F-CEA6ED54C0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9" name="Kaavio 8">
          <a:extLst>
            <a:ext uri="{FF2B5EF4-FFF2-40B4-BE49-F238E27FC236}">
              <a16:creationId xmlns:a16="http://schemas.microsoft.com/office/drawing/2014/main" id="{7620A62B-997D-4E3D-A5E3-31E567161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10" name="Kaavio 9">
          <a:extLst>
            <a:ext uri="{FF2B5EF4-FFF2-40B4-BE49-F238E27FC236}">
              <a16:creationId xmlns:a16="http://schemas.microsoft.com/office/drawing/2014/main" id="{A95ABA36-E804-466F-9C36-2F46D46B1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11" name="Kaavio 10">
          <a:extLst>
            <a:ext uri="{FF2B5EF4-FFF2-40B4-BE49-F238E27FC236}">
              <a16:creationId xmlns:a16="http://schemas.microsoft.com/office/drawing/2014/main" id="{CBA3460B-DFB6-465E-B375-52601A7D9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2" name="Kaavio 11">
          <a:extLst>
            <a:ext uri="{FF2B5EF4-FFF2-40B4-BE49-F238E27FC236}">
              <a16:creationId xmlns:a16="http://schemas.microsoft.com/office/drawing/2014/main" id="{51F4859E-4A43-44CF-BDB2-0D9A550CE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9" name="Kaavio 18">
          <a:extLst>
            <a:ext uri="{FF2B5EF4-FFF2-40B4-BE49-F238E27FC236}">
              <a16:creationId xmlns:a16="http://schemas.microsoft.com/office/drawing/2014/main" id="{5E09F966-A681-4A73-B7B5-743D965B3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20" name="Kaavio 19">
          <a:extLst>
            <a:ext uri="{FF2B5EF4-FFF2-40B4-BE49-F238E27FC236}">
              <a16:creationId xmlns:a16="http://schemas.microsoft.com/office/drawing/2014/main" id="{1488698F-209F-4B2D-B6AF-1385CFF57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21" name="Kaavio 20">
          <a:extLst>
            <a:ext uri="{FF2B5EF4-FFF2-40B4-BE49-F238E27FC236}">
              <a16:creationId xmlns:a16="http://schemas.microsoft.com/office/drawing/2014/main" id="{06B13C9D-00D2-4778-8C51-BE0A397E9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2" name="Kaavio 21">
          <a:extLst>
            <a:ext uri="{FF2B5EF4-FFF2-40B4-BE49-F238E27FC236}">
              <a16:creationId xmlns:a16="http://schemas.microsoft.com/office/drawing/2014/main" id="{B7194E70-699C-4FCE-8186-F3F9A6656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104775</xdr:colOff>
      <xdr:row>589</xdr:row>
      <xdr:rowOff>114300</xdr:rowOff>
    </xdr:from>
    <xdr:to>
      <xdr:col>14</xdr:col>
      <xdr:colOff>452437</xdr:colOff>
      <xdr:row>617</xdr:row>
      <xdr:rowOff>14290</xdr:rowOff>
    </xdr:to>
    <xdr:graphicFrame macro="">
      <xdr:nvGraphicFramePr>
        <xdr:cNvPr id="23" name="Kaavio 22">
          <a:extLst>
            <a:ext uri="{FF2B5EF4-FFF2-40B4-BE49-F238E27FC236}">
              <a16:creationId xmlns:a16="http://schemas.microsoft.com/office/drawing/2014/main" id="{79079DEE-E9F7-4A51-9A39-90E36F6F5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620</xdr:row>
      <xdr:rowOff>142875</xdr:rowOff>
    </xdr:from>
    <xdr:to>
      <xdr:col>14</xdr:col>
      <xdr:colOff>440531</xdr:colOff>
      <xdr:row>648</xdr:row>
      <xdr:rowOff>42865</xdr:rowOff>
    </xdr:to>
    <xdr:graphicFrame macro="">
      <xdr:nvGraphicFramePr>
        <xdr:cNvPr id="24" name="Kaavio 23">
          <a:extLst>
            <a:ext uri="{FF2B5EF4-FFF2-40B4-BE49-F238E27FC236}">
              <a16:creationId xmlns:a16="http://schemas.microsoft.com/office/drawing/2014/main" id="{AC98B3D8-EF36-4D94-A8C7-07A744038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142875</xdr:colOff>
      <xdr:row>651</xdr:row>
      <xdr:rowOff>28575</xdr:rowOff>
    </xdr:from>
    <xdr:to>
      <xdr:col>14</xdr:col>
      <xdr:colOff>500062</xdr:colOff>
      <xdr:row>678</xdr:row>
      <xdr:rowOff>119065</xdr:rowOff>
    </xdr:to>
    <xdr:graphicFrame macro="">
      <xdr:nvGraphicFramePr>
        <xdr:cNvPr id="25" name="Kaavio 24">
          <a:extLst>
            <a:ext uri="{FF2B5EF4-FFF2-40B4-BE49-F238E27FC236}">
              <a16:creationId xmlns:a16="http://schemas.microsoft.com/office/drawing/2014/main" id="{298F37E0-FE92-4AA4-8E2A-7A706E7BA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123825</xdr:colOff>
      <xdr:row>682</xdr:row>
      <xdr:rowOff>76200</xdr:rowOff>
    </xdr:from>
    <xdr:to>
      <xdr:col>14</xdr:col>
      <xdr:colOff>223839</xdr:colOff>
      <xdr:row>709</xdr:row>
      <xdr:rowOff>166690</xdr:rowOff>
    </xdr:to>
    <xdr:graphicFrame macro="">
      <xdr:nvGraphicFramePr>
        <xdr:cNvPr id="26" name="Kaavio 25">
          <a:extLst>
            <a:ext uri="{FF2B5EF4-FFF2-40B4-BE49-F238E27FC236}">
              <a16:creationId xmlns:a16="http://schemas.microsoft.com/office/drawing/2014/main" id="{C020DC3B-8C7E-47FF-A2A9-7340A7ED9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38100</xdr:colOff>
      <xdr:row>713</xdr:row>
      <xdr:rowOff>66675</xdr:rowOff>
    </xdr:from>
    <xdr:to>
      <xdr:col>14</xdr:col>
      <xdr:colOff>214312</xdr:colOff>
      <xdr:row>742</xdr:row>
      <xdr:rowOff>83345</xdr:rowOff>
    </xdr:to>
    <xdr:graphicFrame macro="">
      <xdr:nvGraphicFramePr>
        <xdr:cNvPr id="27" name="Kaavio 26">
          <a:extLst>
            <a:ext uri="{FF2B5EF4-FFF2-40B4-BE49-F238E27FC236}">
              <a16:creationId xmlns:a16="http://schemas.microsoft.com/office/drawing/2014/main" id="{C1D15C16-80DE-44E4-AE47-FFF90DC6B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744</xdr:row>
      <xdr:rowOff>123825</xdr:rowOff>
    </xdr:from>
    <xdr:to>
      <xdr:col>14</xdr:col>
      <xdr:colOff>285750</xdr:colOff>
      <xdr:row>772</xdr:row>
      <xdr:rowOff>23815</xdr:rowOff>
    </xdr:to>
    <xdr:graphicFrame macro="">
      <xdr:nvGraphicFramePr>
        <xdr:cNvPr id="28" name="Kaavio 27">
          <a:extLst>
            <a:ext uri="{FF2B5EF4-FFF2-40B4-BE49-F238E27FC236}">
              <a16:creationId xmlns:a16="http://schemas.microsoft.com/office/drawing/2014/main" id="{335C77A1-AD83-429F-BA56-E3F8E7B4F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114300</xdr:colOff>
      <xdr:row>775</xdr:row>
      <xdr:rowOff>85725</xdr:rowOff>
    </xdr:from>
    <xdr:to>
      <xdr:col>14</xdr:col>
      <xdr:colOff>226218</xdr:colOff>
      <xdr:row>802</xdr:row>
      <xdr:rowOff>176215</xdr:rowOff>
    </xdr:to>
    <xdr:graphicFrame macro="">
      <xdr:nvGraphicFramePr>
        <xdr:cNvPr id="29" name="Kaavio 28">
          <a:extLst>
            <a:ext uri="{FF2B5EF4-FFF2-40B4-BE49-F238E27FC236}">
              <a16:creationId xmlns:a16="http://schemas.microsoft.com/office/drawing/2014/main" id="{3EB83BD7-5F75-4A53-93FE-0DE022396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30" name="Kaavio 29">
          <a:extLst>
            <a:ext uri="{FF2B5EF4-FFF2-40B4-BE49-F238E27FC236}">
              <a16:creationId xmlns:a16="http://schemas.microsoft.com/office/drawing/2014/main" id="{553408AD-7EAE-49F8-8179-223F41438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31" name="Kaavio 30">
          <a:extLst>
            <a:ext uri="{FF2B5EF4-FFF2-40B4-BE49-F238E27FC236}">
              <a16:creationId xmlns:a16="http://schemas.microsoft.com/office/drawing/2014/main" id="{A6A2E947-46F2-4EDE-B7C9-0C4D5EDA1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2" name="Kaavio 31">
          <a:extLst>
            <a:ext uri="{FF2B5EF4-FFF2-40B4-BE49-F238E27FC236}">
              <a16:creationId xmlns:a16="http://schemas.microsoft.com/office/drawing/2014/main" id="{2398469A-5CEF-4C6D-BDCE-E8E988CD7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3" name="Kaavio 32">
          <a:extLst>
            <a:ext uri="{FF2B5EF4-FFF2-40B4-BE49-F238E27FC236}">
              <a16:creationId xmlns:a16="http://schemas.microsoft.com/office/drawing/2014/main" id="{772C163A-3770-4304-BA8D-2933D47E3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4" name="Kaavio 33">
          <a:extLst>
            <a:ext uri="{FF2B5EF4-FFF2-40B4-BE49-F238E27FC236}">
              <a16:creationId xmlns:a16="http://schemas.microsoft.com/office/drawing/2014/main" id="{5F80906A-39F8-4E87-BF17-9879E2EEB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5" name="Kaavio 34">
          <a:extLst>
            <a:ext uri="{FF2B5EF4-FFF2-40B4-BE49-F238E27FC236}">
              <a16:creationId xmlns:a16="http://schemas.microsoft.com/office/drawing/2014/main" id="{5BE1BD6C-BBA0-42CC-8522-4B89A8E57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8" name="Kaavio 37">
          <a:extLst>
            <a:ext uri="{FF2B5EF4-FFF2-40B4-BE49-F238E27FC236}">
              <a16:creationId xmlns:a16="http://schemas.microsoft.com/office/drawing/2014/main" id="{9D8581AB-2F07-4A4A-B775-A587F5A89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9" name="Kaavio 38">
          <a:extLst>
            <a:ext uri="{FF2B5EF4-FFF2-40B4-BE49-F238E27FC236}">
              <a16:creationId xmlns:a16="http://schemas.microsoft.com/office/drawing/2014/main" id="{CE8F1FD0-A817-4C2C-8C46-CDC634468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40" name="Kaavio 39">
          <a:extLst>
            <a:ext uri="{FF2B5EF4-FFF2-40B4-BE49-F238E27FC236}">
              <a16:creationId xmlns:a16="http://schemas.microsoft.com/office/drawing/2014/main" id="{342FC6D1-608D-4877-9F6A-D8E0938D9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95250</xdr:colOff>
      <xdr:row>310</xdr:row>
      <xdr:rowOff>166687</xdr:rowOff>
    </xdr:from>
    <xdr:to>
      <xdr:col>14</xdr:col>
      <xdr:colOff>195264</xdr:colOff>
      <xdr:row>338</xdr:row>
      <xdr:rowOff>66677</xdr:rowOff>
    </xdr:to>
    <xdr:graphicFrame macro="">
      <xdr:nvGraphicFramePr>
        <xdr:cNvPr id="41" name="Kaavio 40">
          <a:extLst>
            <a:ext uri="{FF2B5EF4-FFF2-40B4-BE49-F238E27FC236}">
              <a16:creationId xmlns:a16="http://schemas.microsoft.com/office/drawing/2014/main" id="{850C7672-FE15-413F-89DF-6A44D0D76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7" name="Kaavio 46">
          <a:extLst>
            <a:ext uri="{FF2B5EF4-FFF2-40B4-BE49-F238E27FC236}">
              <a16:creationId xmlns:a16="http://schemas.microsoft.com/office/drawing/2014/main" id="{E90B8B7F-CB24-4EEE-B067-560ACC8CA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48" name="Kaavio 47">
          <a:extLst>
            <a:ext uri="{FF2B5EF4-FFF2-40B4-BE49-F238E27FC236}">
              <a16:creationId xmlns:a16="http://schemas.microsoft.com/office/drawing/2014/main" id="{63661401-80D2-4960-AF87-549A7F640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57150</xdr:colOff>
      <xdr:row>342</xdr:row>
      <xdr:rowOff>9525</xdr:rowOff>
    </xdr:from>
    <xdr:to>
      <xdr:col>14</xdr:col>
      <xdr:colOff>295275</xdr:colOff>
      <xdr:row>369</xdr:row>
      <xdr:rowOff>100015</xdr:rowOff>
    </xdr:to>
    <xdr:graphicFrame macro="">
      <xdr:nvGraphicFramePr>
        <xdr:cNvPr id="49" name="Kaavio 48">
          <a:extLst>
            <a:ext uri="{FF2B5EF4-FFF2-40B4-BE49-F238E27FC236}">
              <a16:creationId xmlns:a16="http://schemas.microsoft.com/office/drawing/2014/main" id="{B330033B-3BB8-4FDD-8CEE-9A2E3B957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9525</xdr:colOff>
      <xdr:row>373</xdr:row>
      <xdr:rowOff>38100</xdr:rowOff>
    </xdr:from>
    <xdr:to>
      <xdr:col>14</xdr:col>
      <xdr:colOff>252414</xdr:colOff>
      <xdr:row>400</xdr:row>
      <xdr:rowOff>128590</xdr:rowOff>
    </xdr:to>
    <xdr:graphicFrame macro="">
      <xdr:nvGraphicFramePr>
        <xdr:cNvPr id="50" name="Kaavio 49">
          <a:extLst>
            <a:ext uri="{FF2B5EF4-FFF2-40B4-BE49-F238E27FC236}">
              <a16:creationId xmlns:a16="http://schemas.microsoft.com/office/drawing/2014/main" id="{DEEE2B19-6A45-4531-9524-21D194E6F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1020</xdr:row>
      <xdr:rowOff>0</xdr:rowOff>
    </xdr:from>
    <xdr:to>
      <xdr:col>14</xdr:col>
      <xdr:colOff>355600</xdr:colOff>
      <xdr:row>1022</xdr:row>
      <xdr:rowOff>117829</xdr:rowOff>
    </xdr:to>
    <xdr:sp macro="" textlink="">
      <xdr:nvSpPr>
        <xdr:cNvPr id="42" name="Tekstiruutu 41">
          <a:extLst>
            <a:ext uri="{FF2B5EF4-FFF2-40B4-BE49-F238E27FC236}">
              <a16:creationId xmlns:a16="http://schemas.microsoft.com/office/drawing/2014/main" id="{239C92F0-E3DE-47C4-AFE5-FC1DB92C17A8}"/>
            </a:ext>
          </a:extLst>
        </xdr:cNvPr>
        <xdr:cNvSpPr txBox="1"/>
      </xdr:nvSpPr>
      <xdr:spPr>
        <a:xfrm>
          <a:off x="0" y="184594500"/>
          <a:ext cx="8890000" cy="479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600">
              <a:latin typeface="Arial" panose="020B0604020202020204" pitchFamily="34" charset="0"/>
              <a:cs typeface="Arial" panose="020B0604020202020204" pitchFamily="34" charset="0"/>
            </a:rPr>
            <a: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a:t>
          </a:r>
        </a:p>
        <a:p>
          <a:r>
            <a:rPr lang="fi-FI" sz="600">
              <a:latin typeface="Arial" panose="020B0604020202020204" pitchFamily="34" charset="0"/>
              <a:cs typeface="Arial" panose="020B0604020202020204" pitchFamily="34" charset="0"/>
            </a:rPr>
            <a: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a:t>
          </a:r>
        </a:p>
      </xdr:txBody>
    </xdr:sp>
    <xdr:clientData/>
  </xdr:twoCellAnchor>
  <xdr:twoCellAnchor>
    <xdr:from>
      <xdr:col>0</xdr:col>
      <xdr:colOff>295275</xdr:colOff>
      <xdr:row>496</xdr:row>
      <xdr:rowOff>85725</xdr:rowOff>
    </xdr:from>
    <xdr:to>
      <xdr:col>14</xdr:col>
      <xdr:colOff>343877</xdr:colOff>
      <xdr:row>524</xdr:row>
      <xdr:rowOff>66505</xdr:rowOff>
    </xdr:to>
    <xdr:graphicFrame macro="">
      <xdr:nvGraphicFramePr>
        <xdr:cNvPr id="3" name="Kaavio 2"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679B52D6-FFEE-4E1D-8769-F278E2351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333375</xdr:colOff>
      <xdr:row>527</xdr:row>
      <xdr:rowOff>177073</xdr:rowOff>
    </xdr:from>
    <xdr:to>
      <xdr:col>14</xdr:col>
      <xdr:colOff>381977</xdr:colOff>
      <xdr:row>555</xdr:row>
      <xdr:rowOff>150968</xdr:rowOff>
    </xdr:to>
    <xdr:graphicFrame macro="">
      <xdr:nvGraphicFramePr>
        <xdr:cNvPr id="4" name="Kaavio 3"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9D1C0353-EDF3-4F15-AD59-A9C5164399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352425</xdr:colOff>
      <xdr:row>558</xdr:row>
      <xdr:rowOff>125546</xdr:rowOff>
    </xdr:from>
    <xdr:to>
      <xdr:col>14</xdr:col>
      <xdr:colOff>401027</xdr:colOff>
      <xdr:row>586</xdr:row>
      <xdr:rowOff>99441</xdr:rowOff>
    </xdr:to>
    <xdr:graphicFrame macro="">
      <xdr:nvGraphicFramePr>
        <xdr:cNvPr id="13" name="Kaavio 12"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5337AE0A-2F28-4BA3-833C-7F46CCEF2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kuntaliitto.fi/talous/kuntatalouden-tilastot/tilinpaatosanalyysit"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0F154-23BB-4436-B161-6EE620F11D41}">
  <sheetPr>
    <pageSetUpPr fitToPage="1"/>
  </sheetPr>
  <dimension ref="A1:I54"/>
  <sheetViews>
    <sheetView zoomScaleNormal="100" workbookViewId="0">
      <selection activeCell="B3" sqref="B3"/>
    </sheetView>
  </sheetViews>
  <sheetFormatPr defaultColWidth="9.140625" defaultRowHeight="14.25" x14ac:dyDescent="0.2"/>
  <cols>
    <col min="1" max="1" width="89.5703125" style="2" customWidth="1"/>
    <col min="2" max="7" width="9.140625" style="2"/>
    <col min="8" max="8" width="12.7109375" style="2" customWidth="1"/>
    <col min="9" max="16384" width="9.140625" style="2"/>
  </cols>
  <sheetData>
    <row r="1" spans="1:2" ht="20.25" x14ac:dyDescent="0.3">
      <c r="A1" s="12" t="s">
        <v>60</v>
      </c>
    </row>
    <row r="2" spans="1:2" x14ac:dyDescent="0.2">
      <c r="A2" s="4"/>
    </row>
    <row r="3" spans="1:2" x14ac:dyDescent="0.2">
      <c r="A3" s="6" t="s">
        <v>59</v>
      </c>
      <c r="B3" s="11"/>
    </row>
    <row r="4" spans="1:2" x14ac:dyDescent="0.2">
      <c r="A4" s="5" t="s">
        <v>58</v>
      </c>
    </row>
    <row r="5" spans="1:2" x14ac:dyDescent="0.2">
      <c r="A5" s="4" t="s">
        <v>57</v>
      </c>
    </row>
    <row r="6" spans="1:2" x14ac:dyDescent="0.2">
      <c r="A6" s="5" t="s">
        <v>56</v>
      </c>
    </row>
    <row r="7" spans="1:2" x14ac:dyDescent="0.2">
      <c r="A7" s="4" t="s">
        <v>55</v>
      </c>
    </row>
    <row r="8" spans="1:2" x14ac:dyDescent="0.2">
      <c r="A8" s="5" t="s">
        <v>54</v>
      </c>
    </row>
    <row r="9" spans="1:2" x14ac:dyDescent="0.2">
      <c r="A9" s="4" t="s">
        <v>53</v>
      </c>
    </row>
    <row r="10" spans="1:2" x14ac:dyDescent="0.2">
      <c r="A10" s="4"/>
    </row>
    <row r="11" spans="1:2" x14ac:dyDescent="0.2">
      <c r="A11" s="6" t="s">
        <v>52</v>
      </c>
    </row>
    <row r="12" spans="1:2" x14ac:dyDescent="0.2">
      <c r="A12" s="5" t="s">
        <v>51</v>
      </c>
    </row>
    <row r="13" spans="1:2" x14ac:dyDescent="0.2">
      <c r="A13" s="7" t="s">
        <v>50</v>
      </c>
    </row>
    <row r="14" spans="1:2" x14ac:dyDescent="0.2">
      <c r="A14" s="5" t="s">
        <v>49</v>
      </c>
    </row>
    <row r="15" spans="1:2" x14ac:dyDescent="0.2">
      <c r="A15" s="7" t="s">
        <v>48</v>
      </c>
    </row>
    <row r="16" spans="1:2" x14ac:dyDescent="0.2">
      <c r="A16" s="5" t="s">
        <v>47</v>
      </c>
    </row>
    <row r="17" spans="1:9" x14ac:dyDescent="0.2">
      <c r="A17" s="4"/>
    </row>
    <row r="18" spans="1:9" x14ac:dyDescent="0.2">
      <c r="A18" s="6" t="s">
        <v>46</v>
      </c>
      <c r="C18" s="10"/>
      <c r="D18" s="10"/>
      <c r="E18" s="10"/>
      <c r="F18" s="10"/>
      <c r="G18" s="10"/>
      <c r="H18" s="10"/>
      <c r="I18" s="10"/>
    </row>
    <row r="19" spans="1:9" x14ac:dyDescent="0.2">
      <c r="A19" s="5" t="s">
        <v>45</v>
      </c>
      <c r="H19" s="9"/>
    </row>
    <row r="20" spans="1:9" x14ac:dyDescent="0.2">
      <c r="A20" s="4" t="s">
        <v>44</v>
      </c>
      <c r="H20" s="9"/>
    </row>
    <row r="21" spans="1:9" x14ac:dyDescent="0.2">
      <c r="A21" s="5" t="s">
        <v>43</v>
      </c>
      <c r="H21" s="9"/>
    </row>
    <row r="22" spans="1:9" x14ac:dyDescent="0.2">
      <c r="A22" s="4" t="s">
        <v>42</v>
      </c>
      <c r="H22" s="9"/>
    </row>
    <row r="23" spans="1:9" x14ac:dyDescent="0.2">
      <c r="A23" s="5" t="s">
        <v>41</v>
      </c>
      <c r="H23" s="9"/>
    </row>
    <row r="24" spans="1:9" x14ac:dyDescent="0.2">
      <c r="A24" s="4" t="s">
        <v>40</v>
      </c>
      <c r="H24" s="9"/>
    </row>
    <row r="25" spans="1:9" x14ac:dyDescent="0.2">
      <c r="A25" s="5" t="s">
        <v>39</v>
      </c>
      <c r="H25" s="9"/>
    </row>
    <row r="26" spans="1:9" x14ac:dyDescent="0.2">
      <c r="A26" s="4" t="s">
        <v>38</v>
      </c>
      <c r="H26" s="9"/>
    </row>
    <row r="27" spans="1:9" x14ac:dyDescent="0.2">
      <c r="A27" s="4"/>
    </row>
    <row r="28" spans="1:9" x14ac:dyDescent="0.2">
      <c r="A28" s="6" t="s">
        <v>37</v>
      </c>
    </row>
    <row r="29" spans="1:9" x14ac:dyDescent="0.2">
      <c r="A29" s="5" t="s">
        <v>36</v>
      </c>
    </row>
    <row r="30" spans="1:9" x14ac:dyDescent="0.2">
      <c r="A30" s="4" t="s">
        <v>35</v>
      </c>
      <c r="H30" s="9"/>
    </row>
    <row r="31" spans="1:9" x14ac:dyDescent="0.2">
      <c r="A31" s="5" t="s">
        <v>34</v>
      </c>
    </row>
    <row r="32" spans="1:9" x14ac:dyDescent="0.2">
      <c r="A32" s="4" t="s">
        <v>33</v>
      </c>
      <c r="H32" s="9"/>
    </row>
    <row r="33" spans="1:1" x14ac:dyDescent="0.2">
      <c r="A33" s="4"/>
    </row>
    <row r="34" spans="1:1" x14ac:dyDescent="0.2">
      <c r="A34" s="6" t="s">
        <v>32</v>
      </c>
    </row>
    <row r="35" spans="1:1" x14ac:dyDescent="0.2">
      <c r="A35" s="8" t="s">
        <v>31</v>
      </c>
    </row>
    <row r="36" spans="1:1" x14ac:dyDescent="0.2">
      <c r="A36" s="4" t="s">
        <v>30</v>
      </c>
    </row>
    <row r="37" spans="1:1" x14ac:dyDescent="0.2">
      <c r="A37" s="8" t="s">
        <v>29</v>
      </c>
    </row>
    <row r="38" spans="1:1" x14ac:dyDescent="0.2">
      <c r="A38" s="4"/>
    </row>
    <row r="39" spans="1:1" x14ac:dyDescent="0.2">
      <c r="A39" s="6" t="s">
        <v>28</v>
      </c>
    </row>
    <row r="40" spans="1:1" x14ac:dyDescent="0.2">
      <c r="A40" s="8" t="s">
        <v>27</v>
      </c>
    </row>
    <row r="41" spans="1:1" x14ac:dyDescent="0.2">
      <c r="A41" s="4" t="s">
        <v>26</v>
      </c>
    </row>
    <row r="42" spans="1:1" x14ac:dyDescent="0.2">
      <c r="A42" s="4"/>
    </row>
    <row r="43" spans="1:1" x14ac:dyDescent="0.2">
      <c r="A43" s="6" t="s">
        <v>25</v>
      </c>
    </row>
    <row r="44" spans="1:1" x14ac:dyDescent="0.2">
      <c r="A44" s="5" t="s">
        <v>24</v>
      </c>
    </row>
    <row r="45" spans="1:1" x14ac:dyDescent="0.2">
      <c r="A45" s="7" t="s">
        <v>23</v>
      </c>
    </row>
    <row r="46" spans="1:1" x14ac:dyDescent="0.2">
      <c r="A46" s="5" t="s">
        <v>22</v>
      </c>
    </row>
    <row r="47" spans="1:1" x14ac:dyDescent="0.2">
      <c r="A47" s="7" t="s">
        <v>21</v>
      </c>
    </row>
    <row r="48" spans="1:1" x14ac:dyDescent="0.2">
      <c r="A48" s="5" t="s">
        <v>20</v>
      </c>
    </row>
    <row r="49" spans="1:1" x14ac:dyDescent="0.2">
      <c r="A49" s="7"/>
    </row>
    <row r="50" spans="1:1" x14ac:dyDescent="0.2">
      <c r="A50" s="6" t="s">
        <v>19</v>
      </c>
    </row>
    <row r="51" spans="1:1" x14ac:dyDescent="0.2">
      <c r="A51" s="5" t="s">
        <v>18</v>
      </c>
    </row>
    <row r="52" spans="1:1" x14ac:dyDescent="0.2">
      <c r="A52" s="4" t="s">
        <v>17</v>
      </c>
    </row>
    <row r="53" spans="1:1" x14ac:dyDescent="0.2">
      <c r="A53" s="3" t="s">
        <v>256</v>
      </c>
    </row>
    <row r="54" spans="1:1" x14ac:dyDescent="0.2">
      <c r="A54" s="4" t="s">
        <v>16</v>
      </c>
    </row>
  </sheetData>
  <pageMargins left="0.25" right="0.25" top="0.75" bottom="0.75" header="0.3" footer="0.3"/>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ACC7-9AF4-4F43-9C0E-5CE063775CA6}">
  <sheetPr>
    <pageSetUpPr fitToPage="1"/>
  </sheetPr>
  <dimension ref="A1:W118"/>
  <sheetViews>
    <sheetView zoomScale="90" zoomScaleNormal="90" workbookViewId="0">
      <pane xSplit="1" ySplit="1" topLeftCell="B2" activePane="bottomRight" state="frozen"/>
      <selection activeCell="B1" sqref="B1"/>
      <selection pane="topRight" activeCell="B1" sqref="B1"/>
      <selection pane="bottomLeft" activeCell="B1" sqref="B1"/>
      <selection pane="bottomRight" activeCell="N20" sqref="N20"/>
    </sheetView>
  </sheetViews>
  <sheetFormatPr defaultColWidth="9.140625" defaultRowHeight="14.25" x14ac:dyDescent="0.2"/>
  <cols>
    <col min="1" max="1" width="25.42578125" style="43" customWidth="1"/>
    <col min="2" max="2" width="9.140625" style="2" customWidth="1"/>
    <col min="3" max="3" width="9.140625" style="2"/>
    <col min="4" max="4" width="9.7109375" style="2" customWidth="1"/>
    <col min="5" max="6" width="10.140625" style="2" customWidth="1"/>
    <col min="7" max="16384" width="9.140625" style="2"/>
  </cols>
  <sheetData>
    <row r="1" spans="1:23" ht="15.75" x14ac:dyDescent="0.2">
      <c r="A1" s="99" t="s">
        <v>204</v>
      </c>
      <c r="K1" s="98"/>
    </row>
    <row r="2" spans="1:23" ht="15" x14ac:dyDescent="0.2">
      <c r="A2" s="123"/>
      <c r="K2" s="98"/>
    </row>
    <row r="3" spans="1:23" ht="15.75" x14ac:dyDescent="0.2">
      <c r="A3" s="31" t="s">
        <v>203</v>
      </c>
      <c r="K3" s="98"/>
    </row>
    <row r="4" spans="1:23" ht="15.75" thickBot="1" x14ac:dyDescent="0.25">
      <c r="A4" s="123"/>
      <c r="K4" s="98"/>
    </row>
    <row r="5" spans="1:23" ht="15.75" thickBot="1" x14ac:dyDescent="0.3">
      <c r="A5" s="150"/>
      <c r="B5" s="143">
        <v>2001</v>
      </c>
      <c r="C5" s="142">
        <v>2002</v>
      </c>
      <c r="D5" s="143">
        <v>2003</v>
      </c>
      <c r="E5" s="142">
        <v>2004</v>
      </c>
      <c r="F5" s="143">
        <v>2005</v>
      </c>
      <c r="G5" s="142">
        <v>2006</v>
      </c>
      <c r="H5" s="139">
        <v>2007</v>
      </c>
      <c r="I5" s="138">
        <v>2008</v>
      </c>
      <c r="J5" s="143">
        <v>2009</v>
      </c>
      <c r="K5" s="142">
        <v>2010</v>
      </c>
      <c r="L5" s="143">
        <v>2011</v>
      </c>
      <c r="M5" s="142">
        <v>2012</v>
      </c>
      <c r="N5" s="141">
        <v>2013</v>
      </c>
      <c r="O5" s="141">
        <v>2014</v>
      </c>
      <c r="P5" s="141">
        <v>2015</v>
      </c>
      <c r="Q5" s="141">
        <v>2016</v>
      </c>
      <c r="R5" s="141">
        <v>2017</v>
      </c>
      <c r="S5" s="141">
        <v>2018</v>
      </c>
      <c r="T5" s="141">
        <v>2019</v>
      </c>
      <c r="U5" s="141">
        <v>2020</v>
      </c>
      <c r="V5" s="141">
        <v>2021</v>
      </c>
      <c r="W5" s="141">
        <v>2022</v>
      </c>
    </row>
    <row r="6" spans="1:23" ht="15" x14ac:dyDescent="0.25">
      <c r="A6" s="131" t="s">
        <v>90</v>
      </c>
      <c r="B6" s="148">
        <v>10</v>
      </c>
      <c r="C6" s="147">
        <v>8</v>
      </c>
      <c r="D6" s="146">
        <v>10</v>
      </c>
      <c r="E6" s="145">
        <v>9</v>
      </c>
      <c r="F6" s="146">
        <v>8</v>
      </c>
      <c r="G6" s="145">
        <v>8</v>
      </c>
      <c r="H6" s="146">
        <v>13</v>
      </c>
      <c r="I6" s="131">
        <v>1</v>
      </c>
      <c r="J6" s="146">
        <v>1</v>
      </c>
      <c r="K6" s="145">
        <v>0</v>
      </c>
      <c r="L6" s="130">
        <v>4</v>
      </c>
      <c r="M6" s="145">
        <v>4</v>
      </c>
      <c r="N6" s="144">
        <v>1</v>
      </c>
      <c r="O6" s="144">
        <v>2</v>
      </c>
      <c r="P6" s="144">
        <v>2</v>
      </c>
      <c r="Q6" s="144">
        <v>1</v>
      </c>
      <c r="R6" s="144">
        <v>2</v>
      </c>
      <c r="S6" s="144">
        <v>0</v>
      </c>
      <c r="T6" s="144">
        <v>2</v>
      </c>
      <c r="U6" s="144">
        <v>2</v>
      </c>
      <c r="V6" s="144">
        <v>1</v>
      </c>
      <c r="W6" s="144">
        <v>2</v>
      </c>
    </row>
    <row r="7" spans="1:23" ht="15" x14ac:dyDescent="0.25">
      <c r="A7" s="131" t="s">
        <v>88</v>
      </c>
      <c r="B7" s="148">
        <v>3</v>
      </c>
      <c r="C7" s="147">
        <v>9</v>
      </c>
      <c r="D7" s="146">
        <v>11</v>
      </c>
      <c r="E7" s="145">
        <v>14</v>
      </c>
      <c r="F7" s="146">
        <v>9</v>
      </c>
      <c r="G7" s="145">
        <v>10</v>
      </c>
      <c r="H7" s="146">
        <v>9</v>
      </c>
      <c r="I7" s="131">
        <v>6</v>
      </c>
      <c r="J7" s="146">
        <v>6</v>
      </c>
      <c r="K7" s="145">
        <v>12</v>
      </c>
      <c r="L7" s="130">
        <v>5</v>
      </c>
      <c r="M7" s="145">
        <v>8</v>
      </c>
      <c r="N7" s="144">
        <v>5</v>
      </c>
      <c r="O7" s="144">
        <v>5</v>
      </c>
      <c r="P7" s="144">
        <v>1</v>
      </c>
      <c r="Q7" s="144">
        <v>3</v>
      </c>
      <c r="R7" s="144"/>
      <c r="S7" s="144">
        <v>1</v>
      </c>
      <c r="T7" s="144">
        <v>3</v>
      </c>
      <c r="U7" s="144"/>
      <c r="V7" s="144">
        <v>3</v>
      </c>
      <c r="W7" s="144">
        <v>2</v>
      </c>
    </row>
    <row r="8" spans="1:23" ht="15" x14ac:dyDescent="0.25">
      <c r="A8" s="131" t="s">
        <v>86</v>
      </c>
      <c r="B8" s="148">
        <v>6</v>
      </c>
      <c r="C8" s="147">
        <v>8</v>
      </c>
      <c r="D8" s="146">
        <v>19</v>
      </c>
      <c r="E8" s="145">
        <v>24</v>
      </c>
      <c r="F8" s="146">
        <v>18</v>
      </c>
      <c r="G8" s="145">
        <v>14</v>
      </c>
      <c r="H8" s="146">
        <v>17</v>
      </c>
      <c r="I8" s="131">
        <v>8</v>
      </c>
      <c r="J8" s="146">
        <v>10</v>
      </c>
      <c r="K8" s="145">
        <v>23</v>
      </c>
      <c r="L8" s="130">
        <v>15</v>
      </c>
      <c r="M8" s="145">
        <v>14</v>
      </c>
      <c r="N8" s="144">
        <v>5</v>
      </c>
      <c r="O8" s="144">
        <v>8</v>
      </c>
      <c r="P8" s="144">
        <v>4</v>
      </c>
      <c r="Q8" s="144">
        <v>4</v>
      </c>
      <c r="R8" s="144">
        <v>5</v>
      </c>
      <c r="S8" s="144">
        <v>2</v>
      </c>
      <c r="T8" s="144">
        <v>5</v>
      </c>
      <c r="U8" s="144">
        <v>3</v>
      </c>
      <c r="V8" s="144">
        <v>2</v>
      </c>
      <c r="W8" s="144">
        <v>4</v>
      </c>
    </row>
    <row r="9" spans="1:23" ht="15" x14ac:dyDescent="0.25">
      <c r="A9" s="131" t="s">
        <v>85</v>
      </c>
      <c r="B9" s="148">
        <v>8</v>
      </c>
      <c r="C9" s="147">
        <v>11</v>
      </c>
      <c r="D9" s="146">
        <v>10</v>
      </c>
      <c r="E9" s="145">
        <v>17</v>
      </c>
      <c r="F9" s="146">
        <v>15</v>
      </c>
      <c r="G9" s="145">
        <v>23</v>
      </c>
      <c r="H9" s="146">
        <v>17</v>
      </c>
      <c r="I9" s="131">
        <v>18</v>
      </c>
      <c r="J9" s="146">
        <v>6</v>
      </c>
      <c r="K9" s="145">
        <v>21</v>
      </c>
      <c r="L9" s="130">
        <v>17</v>
      </c>
      <c r="M9" s="145">
        <v>20</v>
      </c>
      <c r="N9" s="144">
        <v>13</v>
      </c>
      <c r="O9" s="144">
        <v>7</v>
      </c>
      <c r="P9" s="144">
        <v>6</v>
      </c>
      <c r="Q9" s="144">
        <v>5</v>
      </c>
      <c r="R9" s="144">
        <v>4</v>
      </c>
      <c r="S9" s="144"/>
      <c r="T9" s="144">
        <v>1</v>
      </c>
      <c r="U9" s="144">
        <v>1</v>
      </c>
      <c r="V9" s="144">
        <v>4</v>
      </c>
      <c r="W9" s="144">
        <v>5</v>
      </c>
    </row>
    <row r="10" spans="1:23" ht="15" x14ac:dyDescent="0.25">
      <c r="A10" s="131" t="s">
        <v>84</v>
      </c>
      <c r="B10" s="146">
        <v>113</v>
      </c>
      <c r="C10" s="145">
        <v>149</v>
      </c>
      <c r="D10" s="146">
        <v>173</v>
      </c>
      <c r="E10" s="145">
        <v>151</v>
      </c>
      <c r="F10" s="146">
        <v>188</v>
      </c>
      <c r="G10" s="145">
        <v>172</v>
      </c>
      <c r="H10" s="146">
        <v>184</v>
      </c>
      <c r="I10" s="145">
        <v>107</v>
      </c>
      <c r="J10" s="146">
        <v>103</v>
      </c>
      <c r="K10" s="145">
        <v>117</v>
      </c>
      <c r="L10" s="146">
        <v>158</v>
      </c>
      <c r="M10" s="145">
        <v>120</v>
      </c>
      <c r="N10" s="144">
        <v>86</v>
      </c>
      <c r="O10" s="144">
        <v>68</v>
      </c>
      <c r="P10" s="144">
        <v>56</v>
      </c>
      <c r="Q10" s="144">
        <v>82</v>
      </c>
      <c r="R10" s="144">
        <v>51</v>
      </c>
      <c r="S10" s="144">
        <v>64</v>
      </c>
      <c r="T10" s="144">
        <v>59</v>
      </c>
      <c r="U10" s="144">
        <v>37</v>
      </c>
      <c r="V10" s="144">
        <v>35</v>
      </c>
      <c r="W10" s="144">
        <v>37</v>
      </c>
    </row>
    <row r="11" spans="1:23" ht="15" x14ac:dyDescent="0.25">
      <c r="A11" s="131" t="s">
        <v>83</v>
      </c>
      <c r="B11" s="148">
        <v>11</v>
      </c>
      <c r="C11" s="147">
        <v>21</v>
      </c>
      <c r="D11" s="146">
        <v>15</v>
      </c>
      <c r="E11" s="145">
        <v>14</v>
      </c>
      <c r="F11" s="146">
        <v>23</v>
      </c>
      <c r="G11" s="145">
        <v>16</v>
      </c>
      <c r="H11" s="146">
        <v>11</v>
      </c>
      <c r="I11" s="131">
        <v>3</v>
      </c>
      <c r="J11" s="146">
        <v>18</v>
      </c>
      <c r="K11" s="145">
        <v>9</v>
      </c>
      <c r="L11" s="130">
        <v>14</v>
      </c>
      <c r="M11" s="145">
        <v>8</v>
      </c>
      <c r="N11" s="144">
        <v>5</v>
      </c>
      <c r="O11" s="144">
        <v>8</v>
      </c>
      <c r="P11" s="144">
        <v>5</v>
      </c>
      <c r="Q11" s="144">
        <v>4</v>
      </c>
      <c r="R11" s="144">
        <v>5</v>
      </c>
      <c r="S11" s="144">
        <v>3</v>
      </c>
      <c r="T11" s="144">
        <v>3</v>
      </c>
      <c r="U11" s="144">
        <v>3</v>
      </c>
      <c r="V11" s="144">
        <v>3</v>
      </c>
      <c r="W11" s="144">
        <v>5</v>
      </c>
    </row>
    <row r="12" spans="1:23" ht="15" x14ac:dyDescent="0.25">
      <c r="A12" s="131" t="s">
        <v>82</v>
      </c>
      <c r="B12" s="148">
        <v>3</v>
      </c>
      <c r="C12" s="147">
        <v>3</v>
      </c>
      <c r="D12" s="146">
        <v>5</v>
      </c>
      <c r="E12" s="145">
        <v>8</v>
      </c>
      <c r="F12" s="146">
        <v>5</v>
      </c>
      <c r="G12" s="145">
        <v>5</v>
      </c>
      <c r="H12" s="146">
        <v>10</v>
      </c>
      <c r="I12" s="131">
        <v>9</v>
      </c>
      <c r="J12" s="146">
        <v>4</v>
      </c>
      <c r="K12" s="145">
        <v>3</v>
      </c>
      <c r="L12" s="130">
        <v>3</v>
      </c>
      <c r="M12" s="145">
        <v>1</v>
      </c>
      <c r="N12" s="144">
        <v>1</v>
      </c>
      <c r="O12" s="144">
        <v>1</v>
      </c>
      <c r="P12" s="144"/>
      <c r="Q12" s="144">
        <v>1</v>
      </c>
      <c r="R12" s="144">
        <v>3</v>
      </c>
      <c r="S12" s="144">
        <v>2</v>
      </c>
      <c r="T12" s="144">
        <v>2</v>
      </c>
      <c r="U12" s="144">
        <v>3</v>
      </c>
      <c r="V12" s="144">
        <v>1</v>
      </c>
      <c r="W12" s="144">
        <v>0</v>
      </c>
    </row>
    <row r="13" spans="1:23" ht="15" x14ac:dyDescent="0.25">
      <c r="A13" s="131" t="s">
        <v>81</v>
      </c>
      <c r="B13" s="148">
        <v>21</v>
      </c>
      <c r="C13" s="147">
        <v>16</v>
      </c>
      <c r="D13" s="146">
        <v>19</v>
      </c>
      <c r="E13" s="145">
        <v>25</v>
      </c>
      <c r="F13" s="146">
        <v>22</v>
      </c>
      <c r="G13" s="145">
        <v>31</v>
      </c>
      <c r="H13" s="146">
        <v>22</v>
      </c>
      <c r="I13" s="131">
        <v>35</v>
      </c>
      <c r="J13" s="146">
        <v>17</v>
      </c>
      <c r="K13" s="145">
        <v>27</v>
      </c>
      <c r="L13" s="130">
        <v>20</v>
      </c>
      <c r="M13" s="145">
        <v>10</v>
      </c>
      <c r="N13" s="144">
        <v>15</v>
      </c>
      <c r="O13" s="144">
        <v>6</v>
      </c>
      <c r="P13" s="144">
        <v>4</v>
      </c>
      <c r="Q13" s="144">
        <v>5</v>
      </c>
      <c r="R13" s="144">
        <v>6</v>
      </c>
      <c r="S13" s="144">
        <v>6</v>
      </c>
      <c r="T13" s="144">
        <v>5</v>
      </c>
      <c r="U13" s="144">
        <v>8</v>
      </c>
      <c r="V13" s="144">
        <v>5</v>
      </c>
      <c r="W13" s="144">
        <v>1</v>
      </c>
    </row>
    <row r="14" spans="1:23" ht="15" x14ac:dyDescent="0.25">
      <c r="A14" s="131" t="s">
        <v>80</v>
      </c>
      <c r="B14" s="148">
        <v>9</v>
      </c>
      <c r="C14" s="147">
        <v>14</v>
      </c>
      <c r="D14" s="146">
        <v>13</v>
      </c>
      <c r="E14" s="145">
        <v>12</v>
      </c>
      <c r="F14" s="146">
        <v>3</v>
      </c>
      <c r="G14" s="145">
        <v>8</v>
      </c>
      <c r="H14" s="146">
        <v>11</v>
      </c>
      <c r="I14" s="131">
        <v>12</v>
      </c>
      <c r="J14" s="146">
        <v>3</v>
      </c>
      <c r="K14" s="145">
        <v>9</v>
      </c>
      <c r="L14" s="130">
        <v>16</v>
      </c>
      <c r="M14" s="145">
        <v>4</v>
      </c>
      <c r="N14" s="144">
        <v>10</v>
      </c>
      <c r="O14" s="144">
        <v>5</v>
      </c>
      <c r="P14" s="144">
        <v>6</v>
      </c>
      <c r="Q14" s="144">
        <v>4</v>
      </c>
      <c r="R14" s="144">
        <v>2</v>
      </c>
      <c r="S14" s="144">
        <v>2</v>
      </c>
      <c r="T14" s="144">
        <v>1</v>
      </c>
      <c r="U14" s="144">
        <v>4</v>
      </c>
      <c r="V14" s="144">
        <v>3</v>
      </c>
      <c r="W14" s="144">
        <v>2</v>
      </c>
    </row>
    <row r="15" spans="1:23" ht="15" x14ac:dyDescent="0.25">
      <c r="A15" s="131" t="s">
        <v>79</v>
      </c>
      <c r="B15" s="148">
        <v>13</v>
      </c>
      <c r="C15" s="147">
        <v>3</v>
      </c>
      <c r="D15" s="146">
        <v>11</v>
      </c>
      <c r="E15" s="145">
        <v>8</v>
      </c>
      <c r="F15" s="146">
        <v>11</v>
      </c>
      <c r="G15" s="145">
        <v>9</v>
      </c>
      <c r="H15" s="146">
        <v>7</v>
      </c>
      <c r="I15" s="131">
        <v>12</v>
      </c>
      <c r="J15" s="146">
        <v>7</v>
      </c>
      <c r="K15" s="145">
        <v>9</v>
      </c>
      <c r="L15" s="130">
        <v>2</v>
      </c>
      <c r="M15" s="145">
        <v>6</v>
      </c>
      <c r="N15" s="144">
        <v>3</v>
      </c>
      <c r="O15" s="144">
        <v>1</v>
      </c>
      <c r="P15" s="144">
        <v>2</v>
      </c>
      <c r="Q15" s="144">
        <v>4</v>
      </c>
      <c r="R15" s="144">
        <v>1</v>
      </c>
      <c r="S15" s="144">
        <v>2</v>
      </c>
      <c r="T15" s="144"/>
      <c r="U15" s="144">
        <v>3</v>
      </c>
      <c r="V15" s="144">
        <v>2</v>
      </c>
      <c r="W15" s="144">
        <v>3</v>
      </c>
    </row>
    <row r="16" spans="1:23" ht="15" x14ac:dyDescent="0.25">
      <c r="A16" s="131" t="s">
        <v>78</v>
      </c>
      <c r="B16" s="148">
        <v>44</v>
      </c>
      <c r="C16" s="147">
        <v>70</v>
      </c>
      <c r="D16" s="146">
        <v>65</v>
      </c>
      <c r="E16" s="145">
        <v>70</v>
      </c>
      <c r="F16" s="146">
        <v>93</v>
      </c>
      <c r="G16" s="145">
        <v>61</v>
      </c>
      <c r="H16" s="146">
        <v>55</v>
      </c>
      <c r="I16" s="131">
        <v>53</v>
      </c>
      <c r="J16" s="146">
        <v>46</v>
      </c>
      <c r="K16" s="145">
        <v>74</v>
      </c>
      <c r="L16" s="130">
        <v>48</v>
      </c>
      <c r="M16" s="145">
        <v>52</v>
      </c>
      <c r="N16" s="149">
        <v>30</v>
      </c>
      <c r="O16" s="149">
        <v>28</v>
      </c>
      <c r="P16" s="149">
        <v>13</v>
      </c>
      <c r="Q16" s="149">
        <v>9</v>
      </c>
      <c r="R16" s="149">
        <v>7</v>
      </c>
      <c r="S16" s="149">
        <v>10</v>
      </c>
      <c r="T16" s="149">
        <v>8</v>
      </c>
      <c r="U16" s="149">
        <v>14</v>
      </c>
      <c r="V16" s="149">
        <v>7</v>
      </c>
      <c r="W16" s="149">
        <v>21</v>
      </c>
    </row>
    <row r="17" spans="1:23" ht="15.75" thickBot="1" x14ac:dyDescent="0.3">
      <c r="A17" s="131" t="s">
        <v>77</v>
      </c>
      <c r="B17" s="148">
        <v>4</v>
      </c>
      <c r="C17" s="147">
        <v>5</v>
      </c>
      <c r="D17" s="146">
        <v>1</v>
      </c>
      <c r="E17" s="145">
        <v>7</v>
      </c>
      <c r="F17" s="146">
        <v>3</v>
      </c>
      <c r="G17" s="145">
        <v>3</v>
      </c>
      <c r="H17" s="146">
        <v>5</v>
      </c>
      <c r="I17" s="131">
        <v>2</v>
      </c>
      <c r="J17" s="146">
        <v>3</v>
      </c>
      <c r="K17" s="145">
        <v>13</v>
      </c>
      <c r="L17" s="130">
        <v>4</v>
      </c>
      <c r="M17" s="145">
        <v>5</v>
      </c>
      <c r="N17" s="144">
        <v>4</v>
      </c>
      <c r="O17" s="144">
        <v>3</v>
      </c>
      <c r="P17" s="144">
        <v>1</v>
      </c>
      <c r="Q17" s="144">
        <v>5</v>
      </c>
      <c r="R17" s="144">
        <v>2</v>
      </c>
      <c r="S17" s="144">
        <v>3</v>
      </c>
      <c r="T17" s="144">
        <v>2</v>
      </c>
      <c r="U17" s="144">
        <v>1</v>
      </c>
      <c r="V17" s="144">
        <v>4</v>
      </c>
      <c r="W17" s="144">
        <v>2</v>
      </c>
    </row>
    <row r="18" spans="1:23" ht="15.75" thickBot="1" x14ac:dyDescent="0.3">
      <c r="A18" s="127" t="s">
        <v>174</v>
      </c>
      <c r="B18" s="141">
        <f t="shared" ref="B18:S18" si="0">SUM(B6:B17)</f>
        <v>245</v>
      </c>
      <c r="C18" s="141">
        <f t="shared" si="0"/>
        <v>317</v>
      </c>
      <c r="D18" s="141">
        <f t="shared" si="0"/>
        <v>352</v>
      </c>
      <c r="E18" s="141">
        <f t="shared" si="0"/>
        <v>359</v>
      </c>
      <c r="F18" s="141">
        <f t="shared" si="0"/>
        <v>398</v>
      </c>
      <c r="G18" s="141">
        <f t="shared" si="0"/>
        <v>360</v>
      </c>
      <c r="H18" s="141">
        <f t="shared" si="0"/>
        <v>361</v>
      </c>
      <c r="I18" s="141">
        <f t="shared" si="0"/>
        <v>266</v>
      </c>
      <c r="J18" s="141">
        <f t="shared" si="0"/>
        <v>224</v>
      </c>
      <c r="K18" s="141">
        <f t="shared" si="0"/>
        <v>317</v>
      </c>
      <c r="L18" s="141">
        <f t="shared" si="0"/>
        <v>306</v>
      </c>
      <c r="M18" s="141">
        <f t="shared" si="0"/>
        <v>252</v>
      </c>
      <c r="N18" s="141">
        <f t="shared" si="0"/>
        <v>178</v>
      </c>
      <c r="O18" s="141">
        <f t="shared" si="0"/>
        <v>142</v>
      </c>
      <c r="P18" s="141">
        <f t="shared" si="0"/>
        <v>100</v>
      </c>
      <c r="Q18" s="141">
        <f t="shared" si="0"/>
        <v>127</v>
      </c>
      <c r="R18" s="141">
        <f t="shared" si="0"/>
        <v>88</v>
      </c>
      <c r="S18" s="141">
        <f t="shared" si="0"/>
        <v>95</v>
      </c>
      <c r="T18" s="141">
        <f>SUM(T6:T17)</f>
        <v>91</v>
      </c>
      <c r="U18" s="141">
        <f>SUM(U6:U17)</f>
        <v>79</v>
      </c>
      <c r="V18" s="141">
        <f>SUM(V6:V17)</f>
        <v>70</v>
      </c>
      <c r="W18" s="141">
        <f>SUM(W6:W17)</f>
        <v>84</v>
      </c>
    </row>
    <row r="19" spans="1:23" x14ac:dyDescent="0.2">
      <c r="A19" s="86"/>
    </row>
    <row r="20" spans="1:23" ht="15" x14ac:dyDescent="0.2">
      <c r="A20" s="123"/>
      <c r="K20" s="98"/>
      <c r="N20" s="151"/>
      <c r="O20" s="151"/>
      <c r="P20" s="151"/>
      <c r="Q20" s="151"/>
      <c r="R20" s="151"/>
      <c r="S20" s="151"/>
      <c r="T20" s="151"/>
      <c r="U20" s="151"/>
      <c r="V20" s="151"/>
      <c r="W20" s="151"/>
    </row>
    <row r="21" spans="1:23" ht="15.75" x14ac:dyDescent="0.2">
      <c r="A21" s="31" t="s">
        <v>202</v>
      </c>
      <c r="K21" s="98"/>
    </row>
    <row r="22" spans="1:23" ht="15.75" thickBot="1" x14ac:dyDescent="0.25">
      <c r="A22" s="123"/>
      <c r="K22" s="98"/>
    </row>
    <row r="23" spans="1:23" ht="15.75" thickBot="1" x14ac:dyDescent="0.3">
      <c r="A23" s="140"/>
      <c r="B23" s="126">
        <v>2001</v>
      </c>
      <c r="C23" s="125">
        <v>2002</v>
      </c>
      <c r="D23" s="126">
        <v>2003</v>
      </c>
      <c r="E23" s="125">
        <v>2004</v>
      </c>
      <c r="F23" s="126">
        <v>2005</v>
      </c>
      <c r="G23" s="125">
        <v>2006</v>
      </c>
      <c r="H23" s="139">
        <v>2007</v>
      </c>
      <c r="I23" s="138">
        <v>2008</v>
      </c>
      <c r="J23" s="126">
        <v>2009</v>
      </c>
      <c r="K23" s="125">
        <v>2010</v>
      </c>
      <c r="L23" s="126">
        <v>2011</v>
      </c>
      <c r="M23" s="125">
        <v>2012</v>
      </c>
      <c r="N23" s="124">
        <v>2013</v>
      </c>
      <c r="O23" s="124">
        <v>2014</v>
      </c>
      <c r="P23" s="124">
        <v>2015</v>
      </c>
      <c r="Q23" s="124">
        <v>2016</v>
      </c>
      <c r="R23" s="124">
        <v>2017</v>
      </c>
      <c r="S23" s="124">
        <v>2018</v>
      </c>
      <c r="T23" s="124">
        <v>2019</v>
      </c>
      <c r="U23" s="124">
        <v>2020</v>
      </c>
      <c r="V23" s="124">
        <v>2021</v>
      </c>
      <c r="W23" s="124">
        <v>2022</v>
      </c>
    </row>
    <row r="24" spans="1:23" ht="15" x14ac:dyDescent="0.25">
      <c r="A24" s="131" t="s">
        <v>90</v>
      </c>
      <c r="B24" s="133">
        <v>3</v>
      </c>
      <c r="C24" s="132">
        <v>11</v>
      </c>
      <c r="D24">
        <v>10</v>
      </c>
      <c r="E24" s="129">
        <v>10</v>
      </c>
      <c r="F24">
        <v>12</v>
      </c>
      <c r="G24" s="129">
        <v>13</v>
      </c>
      <c r="H24">
        <v>18</v>
      </c>
      <c r="I24" s="131">
        <v>5</v>
      </c>
      <c r="J24">
        <v>1</v>
      </c>
      <c r="K24" s="129">
        <v>0</v>
      </c>
      <c r="L24" s="130">
        <v>10</v>
      </c>
      <c r="M24" s="129">
        <v>7</v>
      </c>
      <c r="N24" s="128">
        <v>7</v>
      </c>
      <c r="O24" s="128">
        <v>1</v>
      </c>
      <c r="P24" s="128">
        <v>3</v>
      </c>
      <c r="Q24" s="128">
        <v>2</v>
      </c>
      <c r="R24" s="128"/>
      <c r="S24" s="128">
        <v>2</v>
      </c>
      <c r="T24" s="128">
        <v>1</v>
      </c>
      <c r="U24" s="128">
        <v>5</v>
      </c>
      <c r="V24" s="128">
        <v>6</v>
      </c>
      <c r="W24" s="128">
        <v>5</v>
      </c>
    </row>
    <row r="25" spans="1:23" ht="15" x14ac:dyDescent="0.25">
      <c r="A25" s="131" t="s">
        <v>88</v>
      </c>
      <c r="B25" s="133">
        <v>16</v>
      </c>
      <c r="C25" s="132">
        <v>29</v>
      </c>
      <c r="D25">
        <v>27</v>
      </c>
      <c r="E25" s="129">
        <v>25</v>
      </c>
      <c r="F25">
        <v>19</v>
      </c>
      <c r="G25" s="129">
        <v>24</v>
      </c>
      <c r="H25">
        <v>26</v>
      </c>
      <c r="I25" s="131">
        <v>26</v>
      </c>
      <c r="J25">
        <v>21</v>
      </c>
      <c r="K25" s="129">
        <v>25</v>
      </c>
      <c r="L25" s="130">
        <v>19</v>
      </c>
      <c r="M25" s="129">
        <v>30</v>
      </c>
      <c r="N25" s="128">
        <v>11</v>
      </c>
      <c r="O25" s="128">
        <v>16</v>
      </c>
      <c r="P25" s="128">
        <v>13</v>
      </c>
      <c r="Q25" s="128">
        <v>9</v>
      </c>
      <c r="R25" s="128">
        <v>21</v>
      </c>
      <c r="S25" s="128">
        <v>10</v>
      </c>
      <c r="T25" s="128">
        <v>10</v>
      </c>
      <c r="U25" s="128">
        <v>22</v>
      </c>
      <c r="V25" s="128">
        <v>22</v>
      </c>
      <c r="W25" s="128">
        <v>19</v>
      </c>
    </row>
    <row r="26" spans="1:23" ht="15" x14ac:dyDescent="0.25">
      <c r="A26" s="131" t="s">
        <v>86</v>
      </c>
      <c r="B26" s="133">
        <v>20</v>
      </c>
      <c r="C26" s="132">
        <v>18</v>
      </c>
      <c r="D26">
        <v>28</v>
      </c>
      <c r="E26" s="129">
        <v>16</v>
      </c>
      <c r="F26">
        <v>16</v>
      </c>
      <c r="G26" s="129">
        <v>17</v>
      </c>
      <c r="H26">
        <v>19</v>
      </c>
      <c r="I26" s="131">
        <v>17</v>
      </c>
      <c r="J26">
        <v>12</v>
      </c>
      <c r="K26" s="129">
        <v>19</v>
      </c>
      <c r="L26" s="130">
        <v>14</v>
      </c>
      <c r="M26" s="129">
        <v>13</v>
      </c>
      <c r="N26" s="128">
        <v>11</v>
      </c>
      <c r="O26" s="128">
        <v>7</v>
      </c>
      <c r="P26" s="128">
        <v>6</v>
      </c>
      <c r="Q26" s="128">
        <v>5</v>
      </c>
      <c r="R26" s="128">
        <v>7</v>
      </c>
      <c r="S26" s="128">
        <v>8</v>
      </c>
      <c r="T26" s="128">
        <v>5</v>
      </c>
      <c r="U26" s="128">
        <v>6</v>
      </c>
      <c r="V26" s="128">
        <v>13</v>
      </c>
      <c r="W26" s="128">
        <v>4</v>
      </c>
    </row>
    <row r="27" spans="1:23" ht="15" x14ac:dyDescent="0.25">
      <c r="A27" s="131" t="s">
        <v>85</v>
      </c>
      <c r="B27" s="133">
        <v>37</v>
      </c>
      <c r="C27" s="132">
        <v>39</v>
      </c>
      <c r="D27">
        <v>40</v>
      </c>
      <c r="E27" s="129">
        <v>37</v>
      </c>
      <c r="F27">
        <v>49</v>
      </c>
      <c r="G27" s="129">
        <v>31</v>
      </c>
      <c r="H27">
        <v>40</v>
      </c>
      <c r="I27" s="131">
        <v>29</v>
      </c>
      <c r="J27">
        <v>41</v>
      </c>
      <c r="K27" s="129">
        <v>25</v>
      </c>
      <c r="L27" s="130">
        <v>22</v>
      </c>
      <c r="M27" s="129">
        <v>25</v>
      </c>
      <c r="N27" s="128">
        <v>18</v>
      </c>
      <c r="O27" s="128">
        <v>18</v>
      </c>
      <c r="P27" s="128">
        <v>13</v>
      </c>
      <c r="Q27" s="128">
        <v>18</v>
      </c>
      <c r="R27" s="128">
        <v>22</v>
      </c>
      <c r="S27" s="128">
        <v>12</v>
      </c>
      <c r="T27" s="128">
        <v>11</v>
      </c>
      <c r="U27" s="128">
        <v>11</v>
      </c>
      <c r="V27" s="128">
        <v>10</v>
      </c>
      <c r="W27" s="128">
        <v>9</v>
      </c>
    </row>
    <row r="28" spans="1:23" ht="15" x14ac:dyDescent="0.25">
      <c r="A28" s="131" t="s">
        <v>84</v>
      </c>
      <c r="B28" s="133">
        <v>87</v>
      </c>
      <c r="C28" s="137">
        <v>85</v>
      </c>
      <c r="D28" s="133">
        <v>97</v>
      </c>
      <c r="E28" s="137">
        <v>87</v>
      </c>
      <c r="F28" s="133">
        <v>90</v>
      </c>
      <c r="G28" s="137">
        <v>87</v>
      </c>
      <c r="H28" s="133">
        <v>63</v>
      </c>
      <c r="I28" s="137">
        <v>51</v>
      </c>
      <c r="J28" s="133">
        <v>66</v>
      </c>
      <c r="K28" s="137">
        <v>67</v>
      </c>
      <c r="L28" s="133">
        <v>61</v>
      </c>
      <c r="M28" s="137">
        <v>65</v>
      </c>
      <c r="N28" s="128">
        <v>51</v>
      </c>
      <c r="O28" s="128">
        <v>35</v>
      </c>
      <c r="P28" s="128">
        <v>44</v>
      </c>
      <c r="Q28" s="128">
        <v>38</v>
      </c>
      <c r="R28" s="128">
        <v>26</v>
      </c>
      <c r="S28" s="128">
        <v>26</v>
      </c>
      <c r="T28" s="128">
        <v>30</v>
      </c>
      <c r="U28" s="128">
        <v>37</v>
      </c>
      <c r="V28" s="128">
        <v>39</v>
      </c>
      <c r="W28" s="128">
        <v>30</v>
      </c>
    </row>
    <row r="29" spans="1:23" ht="15" x14ac:dyDescent="0.25">
      <c r="A29" s="131" t="s">
        <v>83</v>
      </c>
      <c r="B29" s="133">
        <v>39</v>
      </c>
      <c r="C29" s="132">
        <v>26</v>
      </c>
      <c r="D29">
        <v>29</v>
      </c>
      <c r="E29" s="129">
        <v>28</v>
      </c>
      <c r="F29">
        <v>31</v>
      </c>
      <c r="G29" s="129">
        <v>43</v>
      </c>
      <c r="H29">
        <v>30</v>
      </c>
      <c r="I29" s="131">
        <v>25</v>
      </c>
      <c r="J29">
        <v>29</v>
      </c>
      <c r="K29" s="129">
        <v>44</v>
      </c>
      <c r="L29" s="130">
        <v>34</v>
      </c>
      <c r="M29" s="129">
        <v>33</v>
      </c>
      <c r="N29" s="128">
        <v>29</v>
      </c>
      <c r="O29" s="128">
        <v>31</v>
      </c>
      <c r="P29" s="128">
        <v>16</v>
      </c>
      <c r="Q29" s="128">
        <v>22</v>
      </c>
      <c r="R29" s="128">
        <v>16</v>
      </c>
      <c r="S29" s="128">
        <v>9</v>
      </c>
      <c r="T29" s="128">
        <v>15</v>
      </c>
      <c r="U29" s="128">
        <v>18</v>
      </c>
      <c r="V29" s="128">
        <v>25</v>
      </c>
      <c r="W29" s="128">
        <v>25</v>
      </c>
    </row>
    <row r="30" spans="1:23" ht="15" x14ac:dyDescent="0.25">
      <c r="A30" s="131" t="s">
        <v>82</v>
      </c>
      <c r="B30" s="133">
        <v>19</v>
      </c>
      <c r="C30" s="132">
        <v>20</v>
      </c>
      <c r="D30">
        <v>15</v>
      </c>
      <c r="E30" s="129">
        <v>18</v>
      </c>
      <c r="F30">
        <v>9</v>
      </c>
      <c r="G30" s="129">
        <v>12</v>
      </c>
      <c r="H30">
        <v>12</v>
      </c>
      <c r="I30" s="131">
        <v>9</v>
      </c>
      <c r="J30">
        <v>5</v>
      </c>
      <c r="K30" s="129">
        <v>6</v>
      </c>
      <c r="L30" s="130">
        <v>9</v>
      </c>
      <c r="M30" s="129">
        <v>6</v>
      </c>
      <c r="N30" s="128">
        <v>2</v>
      </c>
      <c r="O30" s="128">
        <v>1</v>
      </c>
      <c r="P30" s="128">
        <v>1</v>
      </c>
      <c r="Q30" s="128">
        <v>1</v>
      </c>
      <c r="R30" s="128">
        <v>4</v>
      </c>
      <c r="S30" s="128">
        <v>5</v>
      </c>
      <c r="T30" s="128">
        <v>17</v>
      </c>
      <c r="U30" s="128">
        <v>10</v>
      </c>
      <c r="V30" s="128">
        <v>14</v>
      </c>
      <c r="W30" s="128">
        <v>12</v>
      </c>
    </row>
    <row r="31" spans="1:23" ht="15" x14ac:dyDescent="0.25">
      <c r="A31" s="131" t="s">
        <v>81</v>
      </c>
      <c r="B31" s="133">
        <v>27</v>
      </c>
      <c r="C31" s="132">
        <v>25</v>
      </c>
      <c r="D31">
        <v>25</v>
      </c>
      <c r="E31" s="129">
        <v>23</v>
      </c>
      <c r="F31">
        <v>29</v>
      </c>
      <c r="G31" s="129">
        <v>22</v>
      </c>
      <c r="H31">
        <v>32</v>
      </c>
      <c r="I31" s="131">
        <v>26</v>
      </c>
      <c r="J31">
        <v>14</v>
      </c>
      <c r="K31" s="129">
        <v>33</v>
      </c>
      <c r="L31" s="130">
        <v>14</v>
      </c>
      <c r="M31" s="129">
        <v>14</v>
      </c>
      <c r="N31" s="128">
        <v>14</v>
      </c>
      <c r="O31" s="128">
        <v>13</v>
      </c>
      <c r="P31" s="128">
        <v>14</v>
      </c>
      <c r="Q31" s="128">
        <v>9</v>
      </c>
      <c r="R31" s="128">
        <v>11</v>
      </c>
      <c r="S31" s="128">
        <v>4</v>
      </c>
      <c r="T31" s="128">
        <v>5</v>
      </c>
      <c r="U31" s="128">
        <v>6</v>
      </c>
      <c r="V31" s="128">
        <v>9</v>
      </c>
      <c r="W31" s="128">
        <v>2</v>
      </c>
    </row>
    <row r="32" spans="1:23" ht="15" x14ac:dyDescent="0.25">
      <c r="A32" s="131" t="s">
        <v>80</v>
      </c>
      <c r="B32" s="133">
        <v>47</v>
      </c>
      <c r="C32" s="132">
        <v>52</v>
      </c>
      <c r="D32">
        <v>78</v>
      </c>
      <c r="E32" s="129">
        <v>66</v>
      </c>
      <c r="F32">
        <v>58</v>
      </c>
      <c r="G32" s="129">
        <v>68</v>
      </c>
      <c r="H32">
        <v>71</v>
      </c>
      <c r="I32" s="131">
        <v>57</v>
      </c>
      <c r="J32">
        <v>35</v>
      </c>
      <c r="K32" s="129">
        <v>46</v>
      </c>
      <c r="L32" s="130">
        <v>44</v>
      </c>
      <c r="M32" s="129">
        <v>30</v>
      </c>
      <c r="N32" s="128">
        <v>23</v>
      </c>
      <c r="O32" s="128">
        <v>27</v>
      </c>
      <c r="P32" s="128">
        <v>16</v>
      </c>
      <c r="Q32" s="128">
        <v>28</v>
      </c>
      <c r="R32" s="128">
        <v>11</v>
      </c>
      <c r="S32" s="128">
        <v>16</v>
      </c>
      <c r="T32" s="128">
        <v>17</v>
      </c>
      <c r="U32" s="128">
        <v>37</v>
      </c>
      <c r="V32" s="128">
        <v>47</v>
      </c>
      <c r="W32" s="128">
        <v>22</v>
      </c>
    </row>
    <row r="33" spans="1:23" ht="15" x14ac:dyDescent="0.25">
      <c r="A33" s="131" t="s">
        <v>79</v>
      </c>
      <c r="B33" s="133">
        <v>17</v>
      </c>
      <c r="C33" s="132">
        <v>19</v>
      </c>
      <c r="D33">
        <v>14</v>
      </c>
      <c r="E33" s="129">
        <v>23</v>
      </c>
      <c r="F33">
        <v>22</v>
      </c>
      <c r="G33" s="129">
        <v>18</v>
      </c>
      <c r="H33">
        <v>27</v>
      </c>
      <c r="I33" s="131">
        <v>13</v>
      </c>
      <c r="J33">
        <v>20</v>
      </c>
      <c r="K33" s="129">
        <v>15</v>
      </c>
      <c r="L33" s="130">
        <v>15</v>
      </c>
      <c r="M33" s="129">
        <v>9</v>
      </c>
      <c r="N33" s="128">
        <v>10</v>
      </c>
      <c r="O33" s="128">
        <v>5</v>
      </c>
      <c r="P33" s="128">
        <v>6</v>
      </c>
      <c r="Q33" s="128">
        <v>11</v>
      </c>
      <c r="R33" s="128">
        <v>6</v>
      </c>
      <c r="S33" s="128">
        <v>36</v>
      </c>
      <c r="T33" s="128">
        <v>54</v>
      </c>
      <c r="U33" s="128">
        <v>50</v>
      </c>
      <c r="V33" s="128">
        <v>37</v>
      </c>
      <c r="W33" s="128">
        <v>95</v>
      </c>
    </row>
    <row r="34" spans="1:23" ht="15" x14ac:dyDescent="0.25">
      <c r="A34" s="131" t="s">
        <v>78</v>
      </c>
      <c r="B34" s="133">
        <v>79</v>
      </c>
      <c r="C34" s="132">
        <v>108</v>
      </c>
      <c r="D34" s="136">
        <v>96</v>
      </c>
      <c r="E34" s="135">
        <v>99</v>
      </c>
      <c r="F34" s="136">
        <v>106</v>
      </c>
      <c r="G34" s="135">
        <v>123</v>
      </c>
      <c r="H34" s="136">
        <v>134</v>
      </c>
      <c r="I34" s="131">
        <v>130</v>
      </c>
      <c r="J34" s="136">
        <v>97</v>
      </c>
      <c r="K34" s="135">
        <v>97</v>
      </c>
      <c r="L34" s="136">
        <v>72</v>
      </c>
      <c r="M34" s="135">
        <v>79</v>
      </c>
      <c r="N34" s="134">
        <v>56</v>
      </c>
      <c r="O34" s="134">
        <v>40</v>
      </c>
      <c r="P34" s="134">
        <v>30</v>
      </c>
      <c r="Q34" s="134">
        <v>32</v>
      </c>
      <c r="R34" s="134">
        <v>23</v>
      </c>
      <c r="S34" s="134">
        <v>22</v>
      </c>
      <c r="T34" s="134">
        <v>29</v>
      </c>
      <c r="U34" s="134">
        <v>22</v>
      </c>
      <c r="V34" s="134">
        <v>30</v>
      </c>
      <c r="W34" s="134">
        <v>35</v>
      </c>
    </row>
    <row r="35" spans="1:23" ht="15.75" thickBot="1" x14ac:dyDescent="0.3">
      <c r="A35" s="131" t="s">
        <v>77</v>
      </c>
      <c r="B35" s="133">
        <v>19</v>
      </c>
      <c r="C35" s="132">
        <v>19</v>
      </c>
      <c r="D35">
        <v>23</v>
      </c>
      <c r="E35" s="129">
        <v>25</v>
      </c>
      <c r="F35">
        <v>50</v>
      </c>
      <c r="G35" s="129">
        <v>28</v>
      </c>
      <c r="H35">
        <v>21</v>
      </c>
      <c r="I35" s="131">
        <v>47</v>
      </c>
      <c r="J35">
        <v>19</v>
      </c>
      <c r="K35" s="129">
        <v>18</v>
      </c>
      <c r="L35" s="130">
        <v>11</v>
      </c>
      <c r="M35" s="129">
        <v>10</v>
      </c>
      <c r="N35" s="128">
        <v>14</v>
      </c>
      <c r="O35" s="128">
        <v>13</v>
      </c>
      <c r="P35" s="128">
        <v>13</v>
      </c>
      <c r="Q35" s="128">
        <v>3</v>
      </c>
      <c r="R35" s="128">
        <v>5</v>
      </c>
      <c r="S35" s="128">
        <v>13</v>
      </c>
      <c r="T35" s="128">
        <v>6</v>
      </c>
      <c r="U35" s="128">
        <v>6</v>
      </c>
      <c r="V35" s="128">
        <v>11</v>
      </c>
      <c r="W35" s="128">
        <v>6</v>
      </c>
    </row>
    <row r="36" spans="1:23" ht="15.75" thickBot="1" x14ac:dyDescent="0.3">
      <c r="A36" s="127" t="s">
        <v>174</v>
      </c>
      <c r="B36" s="124">
        <f t="shared" ref="B36:S36" si="1">SUM(B24:B35)</f>
        <v>410</v>
      </c>
      <c r="C36" s="124">
        <f t="shared" si="1"/>
        <v>451</v>
      </c>
      <c r="D36" s="124">
        <f t="shared" si="1"/>
        <v>482</v>
      </c>
      <c r="E36" s="124">
        <f t="shared" si="1"/>
        <v>457</v>
      </c>
      <c r="F36" s="124">
        <f t="shared" si="1"/>
        <v>491</v>
      </c>
      <c r="G36" s="124">
        <f t="shared" si="1"/>
        <v>486</v>
      </c>
      <c r="H36" s="124">
        <f t="shared" si="1"/>
        <v>493</v>
      </c>
      <c r="I36" s="124">
        <f t="shared" si="1"/>
        <v>435</v>
      </c>
      <c r="J36" s="124">
        <f t="shared" si="1"/>
        <v>360</v>
      </c>
      <c r="K36" s="124">
        <f t="shared" si="1"/>
        <v>395</v>
      </c>
      <c r="L36" s="124">
        <f t="shared" si="1"/>
        <v>325</v>
      </c>
      <c r="M36" s="124">
        <f t="shared" si="1"/>
        <v>321</v>
      </c>
      <c r="N36" s="124">
        <f t="shared" si="1"/>
        <v>246</v>
      </c>
      <c r="O36" s="124">
        <f t="shared" si="1"/>
        <v>207</v>
      </c>
      <c r="P36" s="124">
        <f t="shared" si="1"/>
        <v>175</v>
      </c>
      <c r="Q36" s="124">
        <f t="shared" si="1"/>
        <v>178</v>
      </c>
      <c r="R36" s="124">
        <f t="shared" si="1"/>
        <v>152</v>
      </c>
      <c r="S36" s="124">
        <f t="shared" si="1"/>
        <v>163</v>
      </c>
      <c r="T36" s="124">
        <f>SUM(T24:T35)</f>
        <v>200</v>
      </c>
      <c r="U36" s="124">
        <f t="shared" ref="U36:W36" si="2">SUM(U24:U35)</f>
        <v>230</v>
      </c>
      <c r="V36" s="124">
        <f t="shared" si="2"/>
        <v>263</v>
      </c>
      <c r="W36" s="124">
        <f t="shared" si="2"/>
        <v>264</v>
      </c>
    </row>
    <row r="37" spans="1:23" ht="15" x14ac:dyDescent="0.25">
      <c r="A37" s="160" t="s">
        <v>324</v>
      </c>
      <c r="B37" s="161"/>
      <c r="C37" s="161"/>
      <c r="D37" s="161"/>
      <c r="E37" s="161"/>
      <c r="F37" s="161"/>
      <c r="G37" s="161"/>
      <c r="H37" s="161"/>
      <c r="I37" s="161"/>
      <c r="J37" s="161"/>
      <c r="K37" s="161"/>
      <c r="L37" s="161"/>
      <c r="M37" s="161"/>
      <c r="N37" s="161"/>
      <c r="O37" s="161"/>
      <c r="P37" s="161"/>
      <c r="Q37" s="161"/>
      <c r="R37" s="161"/>
      <c r="S37" s="161"/>
      <c r="T37" s="161"/>
      <c r="U37" s="161"/>
      <c r="V37" s="161"/>
      <c r="W37" s="161"/>
    </row>
    <row r="38" spans="1:23" ht="15" x14ac:dyDescent="0.2">
      <c r="A38" s="86" t="s">
        <v>201</v>
      </c>
      <c r="K38" s="98"/>
    </row>
    <row r="39" spans="1:23" x14ac:dyDescent="0.2">
      <c r="A39" s="105" t="s">
        <v>326</v>
      </c>
    </row>
    <row r="40" spans="1:23" ht="15" x14ac:dyDescent="0.2">
      <c r="A40" s="2"/>
      <c r="K40" s="98"/>
    </row>
    <row r="41" spans="1:23" ht="15" x14ac:dyDescent="0.2">
      <c r="A41" s="123"/>
      <c r="K41" s="98"/>
    </row>
    <row r="42" spans="1:23" ht="15" x14ac:dyDescent="0.2">
      <c r="A42" s="123"/>
      <c r="K42" s="98"/>
    </row>
    <row r="43" spans="1:23" ht="15.75" x14ac:dyDescent="0.2">
      <c r="A43" s="31" t="s">
        <v>200</v>
      </c>
      <c r="L43" s="98"/>
    </row>
    <row r="44" spans="1:23" x14ac:dyDescent="0.2">
      <c r="B44" s="122">
        <v>1970</v>
      </c>
      <c r="C44" s="121">
        <v>1980</v>
      </c>
      <c r="D44" s="121">
        <v>1990</v>
      </c>
      <c r="E44" s="121">
        <v>1995</v>
      </c>
      <c r="F44" s="121">
        <v>2000</v>
      </c>
      <c r="G44" s="121">
        <v>2005</v>
      </c>
      <c r="H44" s="121">
        <v>2010</v>
      </c>
      <c r="I44" s="120">
        <v>2011</v>
      </c>
      <c r="J44" s="120">
        <v>2012</v>
      </c>
      <c r="K44" s="119">
        <v>2013</v>
      </c>
      <c r="L44" s="119">
        <v>2014</v>
      </c>
      <c r="M44" s="119">
        <v>2015</v>
      </c>
      <c r="N44" s="119">
        <v>2016</v>
      </c>
      <c r="O44" s="119">
        <v>2017</v>
      </c>
      <c r="P44" s="119">
        <v>2018</v>
      </c>
      <c r="Q44" s="119">
        <v>2019</v>
      </c>
      <c r="R44" s="119">
        <v>2020</v>
      </c>
      <c r="S44" s="119">
        <v>2021</v>
      </c>
      <c r="T44" s="119">
        <v>2022</v>
      </c>
    </row>
    <row r="45" spans="1:23" x14ac:dyDescent="0.2">
      <c r="B45" s="118"/>
      <c r="C45" s="118"/>
      <c r="D45" s="118"/>
      <c r="E45" s="118"/>
      <c r="F45" s="118"/>
      <c r="G45" s="118"/>
      <c r="H45" s="118"/>
      <c r="I45" s="118"/>
      <c r="J45" s="118"/>
      <c r="K45" s="118"/>
      <c r="L45" s="118"/>
      <c r="M45" s="118"/>
      <c r="N45" s="118"/>
      <c r="O45" s="118"/>
      <c r="P45" s="118"/>
      <c r="Q45" s="118"/>
      <c r="R45" s="118"/>
      <c r="S45" s="118"/>
      <c r="T45" s="118"/>
    </row>
    <row r="46" spans="1:23" ht="15" x14ac:dyDescent="0.2">
      <c r="A46" s="117" t="s">
        <v>76</v>
      </c>
      <c r="B46" s="116">
        <v>11755</v>
      </c>
      <c r="C46" s="115">
        <v>20868</v>
      </c>
      <c r="D46" s="115">
        <v>32847</v>
      </c>
      <c r="E46" s="115">
        <v>36961</v>
      </c>
      <c r="F46" s="115">
        <v>40026</v>
      </c>
      <c r="G46" s="115">
        <v>43409</v>
      </c>
      <c r="H46" s="115">
        <v>44391</v>
      </c>
      <c r="I46" s="114">
        <v>44823</v>
      </c>
      <c r="J46" s="114">
        <v>45268</v>
      </c>
      <c r="K46" s="113">
        <v>45619</v>
      </c>
      <c r="L46" s="113">
        <v>45807</v>
      </c>
      <c r="M46" s="113">
        <v>46009</v>
      </c>
      <c r="N46" s="113">
        <v>46076</v>
      </c>
      <c r="O46" s="113">
        <v>46482</v>
      </c>
      <c r="P46" s="113">
        <v>46762</v>
      </c>
      <c r="Q46" s="113">
        <v>46957</v>
      </c>
      <c r="R46" s="113">
        <v>46572</v>
      </c>
      <c r="S46" s="113">
        <v>46601</v>
      </c>
      <c r="T46" s="113">
        <v>46518</v>
      </c>
    </row>
    <row r="47" spans="1:23" x14ac:dyDescent="0.2">
      <c r="A47" s="110" t="s">
        <v>90</v>
      </c>
      <c r="B47" s="109">
        <v>122</v>
      </c>
      <c r="C47" s="108">
        <v>298</v>
      </c>
      <c r="D47" s="108">
        <v>549</v>
      </c>
      <c r="E47" s="108">
        <v>622</v>
      </c>
      <c r="F47" s="108">
        <v>651</v>
      </c>
      <c r="G47" s="108">
        <v>698</v>
      </c>
      <c r="H47" s="108">
        <v>700</v>
      </c>
      <c r="I47" s="112">
        <v>719</v>
      </c>
      <c r="J47" s="112">
        <v>743</v>
      </c>
      <c r="K47" s="101">
        <v>749</v>
      </c>
      <c r="L47" s="101">
        <v>757</v>
      </c>
      <c r="M47" s="101">
        <v>764</v>
      </c>
      <c r="N47" s="101">
        <v>772</v>
      </c>
      <c r="O47" s="101">
        <v>774</v>
      </c>
      <c r="P47" s="101">
        <v>782</v>
      </c>
      <c r="Q47" s="101">
        <v>782</v>
      </c>
      <c r="R47" s="101">
        <v>755</v>
      </c>
      <c r="S47" s="101">
        <v>751</v>
      </c>
      <c r="T47" s="101">
        <v>758</v>
      </c>
    </row>
    <row r="48" spans="1:23" x14ac:dyDescent="0.2">
      <c r="A48" s="110" t="s">
        <v>88</v>
      </c>
      <c r="B48" s="109">
        <v>692</v>
      </c>
      <c r="C48" s="107">
        <v>1415</v>
      </c>
      <c r="D48" s="107">
        <v>2088</v>
      </c>
      <c r="E48" s="107">
        <v>2374</v>
      </c>
      <c r="F48" s="107">
        <v>2632</v>
      </c>
      <c r="G48" s="107">
        <v>2817</v>
      </c>
      <c r="H48" s="107">
        <v>2879</v>
      </c>
      <c r="I48" s="106">
        <v>2896</v>
      </c>
      <c r="J48" s="106">
        <v>2950</v>
      </c>
      <c r="K48" s="101">
        <v>2983</v>
      </c>
      <c r="L48" s="101">
        <v>3000</v>
      </c>
      <c r="M48" s="101">
        <v>3016</v>
      </c>
      <c r="N48" s="101">
        <v>3026</v>
      </c>
      <c r="O48" s="101">
        <v>3058</v>
      </c>
      <c r="P48" s="101">
        <v>3062</v>
      </c>
      <c r="Q48" s="101">
        <v>3070</v>
      </c>
      <c r="R48" s="101">
        <v>2959</v>
      </c>
      <c r="S48" s="101">
        <v>2960</v>
      </c>
      <c r="T48" s="101">
        <v>2964</v>
      </c>
    </row>
    <row r="49" spans="1:20" x14ac:dyDescent="0.2">
      <c r="A49" s="110" t="s">
        <v>86</v>
      </c>
      <c r="B49" s="109">
        <v>508</v>
      </c>
      <c r="C49" s="107">
        <v>1042</v>
      </c>
      <c r="D49" s="107">
        <v>1620</v>
      </c>
      <c r="E49" s="107">
        <v>1761</v>
      </c>
      <c r="F49" s="107">
        <v>1937</v>
      </c>
      <c r="G49" s="107">
        <v>2004</v>
      </c>
      <c r="H49" s="107">
        <v>2063</v>
      </c>
      <c r="I49" s="106">
        <v>2073</v>
      </c>
      <c r="J49" s="106">
        <v>2122</v>
      </c>
      <c r="K49" s="101">
        <v>2137</v>
      </c>
      <c r="L49" s="101">
        <v>2147</v>
      </c>
      <c r="M49" s="101">
        <v>2156</v>
      </c>
      <c r="N49" s="101">
        <v>2172</v>
      </c>
      <c r="O49" s="101">
        <v>2177</v>
      </c>
      <c r="P49" s="101">
        <v>2155</v>
      </c>
      <c r="Q49" s="101">
        <v>2156</v>
      </c>
      <c r="R49" s="101">
        <v>2099</v>
      </c>
      <c r="S49" s="101">
        <v>2101</v>
      </c>
      <c r="T49" s="101">
        <v>2090</v>
      </c>
    </row>
    <row r="50" spans="1:20" x14ac:dyDescent="0.2">
      <c r="A50" s="110" t="s">
        <v>85</v>
      </c>
      <c r="B50" s="109">
        <v>803</v>
      </c>
      <c r="C50" s="107">
        <v>1773</v>
      </c>
      <c r="D50" s="107">
        <v>2798</v>
      </c>
      <c r="E50" s="107">
        <v>3030</v>
      </c>
      <c r="F50" s="107">
        <v>3261</v>
      </c>
      <c r="G50" s="107">
        <v>3631</v>
      </c>
      <c r="H50" s="107">
        <v>3669</v>
      </c>
      <c r="I50" s="106">
        <v>3704</v>
      </c>
      <c r="J50" s="106">
        <v>3700</v>
      </c>
      <c r="K50" s="101">
        <v>3713</v>
      </c>
      <c r="L50" s="101">
        <v>3730</v>
      </c>
      <c r="M50" s="101">
        <v>3735</v>
      </c>
      <c r="N50" s="101">
        <v>3745</v>
      </c>
      <c r="O50" s="101">
        <v>3767</v>
      </c>
      <c r="P50" s="101">
        <v>3771</v>
      </c>
      <c r="Q50" s="101">
        <v>3785</v>
      </c>
      <c r="R50" s="101">
        <v>3605</v>
      </c>
      <c r="S50" s="101">
        <v>3598</v>
      </c>
      <c r="T50" s="101">
        <v>3593</v>
      </c>
    </row>
    <row r="51" spans="1:20" x14ac:dyDescent="0.2">
      <c r="A51" s="110" t="s">
        <v>84</v>
      </c>
      <c r="B51" s="111">
        <v>3251</v>
      </c>
      <c r="C51" s="107">
        <v>5275</v>
      </c>
      <c r="D51" s="107">
        <v>7769</v>
      </c>
      <c r="E51" s="107">
        <v>8546</v>
      </c>
      <c r="F51" s="107">
        <v>9418</v>
      </c>
      <c r="G51" s="107">
        <v>9974</v>
      </c>
      <c r="H51" s="107">
        <v>10108</v>
      </c>
      <c r="I51" s="106">
        <v>10195</v>
      </c>
      <c r="J51" s="106">
        <v>10241</v>
      </c>
      <c r="K51" s="101">
        <v>10288</v>
      </c>
      <c r="L51" s="101">
        <v>10324</v>
      </c>
      <c r="M51" s="101">
        <v>10349</v>
      </c>
      <c r="N51" s="101">
        <v>10334</v>
      </c>
      <c r="O51" s="101">
        <v>10444</v>
      </c>
      <c r="P51" s="101">
        <v>10536</v>
      </c>
      <c r="Q51" s="101">
        <v>10558</v>
      </c>
      <c r="R51" s="101">
        <v>10345</v>
      </c>
      <c r="S51" s="101">
        <v>10323</v>
      </c>
      <c r="T51" s="101">
        <v>10222</v>
      </c>
    </row>
    <row r="52" spans="1:20" x14ac:dyDescent="0.2">
      <c r="A52" s="110" t="s">
        <v>83</v>
      </c>
      <c r="B52" s="111">
        <v>1343</v>
      </c>
      <c r="C52" s="107">
        <v>2109</v>
      </c>
      <c r="D52" s="107">
        <v>3195</v>
      </c>
      <c r="E52" s="107">
        <v>3863</v>
      </c>
      <c r="F52" s="107">
        <v>4337</v>
      </c>
      <c r="G52" s="107">
        <v>4630</v>
      </c>
      <c r="H52" s="107">
        <v>4702</v>
      </c>
      <c r="I52" s="106">
        <v>4738</v>
      </c>
      <c r="J52" s="106">
        <v>4765</v>
      </c>
      <c r="K52" s="101">
        <v>4794</v>
      </c>
      <c r="L52" s="101">
        <v>4803</v>
      </c>
      <c r="M52" s="101">
        <v>4853</v>
      </c>
      <c r="N52" s="101">
        <v>4816</v>
      </c>
      <c r="O52" s="101">
        <v>4868</v>
      </c>
      <c r="P52" s="101">
        <v>4898</v>
      </c>
      <c r="Q52" s="101">
        <v>4913</v>
      </c>
      <c r="R52" s="101">
        <v>4791</v>
      </c>
      <c r="S52" s="101">
        <v>4788</v>
      </c>
      <c r="T52" s="101">
        <v>4785</v>
      </c>
    </row>
    <row r="53" spans="1:20" x14ac:dyDescent="0.2">
      <c r="A53" s="110" t="s">
        <v>82</v>
      </c>
      <c r="B53" s="109">
        <v>456</v>
      </c>
      <c r="C53" s="108">
        <v>811</v>
      </c>
      <c r="D53" s="107">
        <v>1462</v>
      </c>
      <c r="E53" s="107">
        <v>1544</v>
      </c>
      <c r="F53" s="107">
        <v>1616</v>
      </c>
      <c r="G53" s="107">
        <v>1698</v>
      </c>
      <c r="H53" s="107">
        <v>1805</v>
      </c>
      <c r="I53" s="106">
        <v>1822</v>
      </c>
      <c r="J53" s="106">
        <v>1835</v>
      </c>
      <c r="K53" s="101">
        <v>1841</v>
      </c>
      <c r="L53" s="101">
        <v>1839</v>
      </c>
      <c r="M53" s="101">
        <v>1841</v>
      </c>
      <c r="N53" s="101">
        <v>1839</v>
      </c>
      <c r="O53" s="101">
        <v>1850</v>
      </c>
      <c r="P53" s="101">
        <v>1874</v>
      </c>
      <c r="Q53" s="101">
        <v>1886</v>
      </c>
      <c r="R53" s="101">
        <v>1808</v>
      </c>
      <c r="S53" s="101">
        <v>1799</v>
      </c>
      <c r="T53" s="101">
        <v>1799</v>
      </c>
    </row>
    <row r="54" spans="1:20" x14ac:dyDescent="0.2">
      <c r="A54" s="110" t="s">
        <v>81</v>
      </c>
      <c r="B54" s="109">
        <v>910</v>
      </c>
      <c r="C54" s="107">
        <v>1536</v>
      </c>
      <c r="D54" s="107">
        <v>2478</v>
      </c>
      <c r="E54" s="107">
        <v>2712</v>
      </c>
      <c r="F54" s="107">
        <v>2861</v>
      </c>
      <c r="G54" s="107">
        <v>2965</v>
      </c>
      <c r="H54" s="107">
        <v>3046</v>
      </c>
      <c r="I54" s="106">
        <v>3078</v>
      </c>
      <c r="J54" s="106">
        <v>3121</v>
      </c>
      <c r="K54" s="101">
        <v>3150</v>
      </c>
      <c r="L54" s="101">
        <v>3163</v>
      </c>
      <c r="M54" s="101">
        <v>3160</v>
      </c>
      <c r="N54" s="101">
        <v>3160</v>
      </c>
      <c r="O54" s="101">
        <v>3158</v>
      </c>
      <c r="P54" s="101">
        <v>3169</v>
      </c>
      <c r="Q54" s="101">
        <v>3207</v>
      </c>
      <c r="R54" s="101">
        <v>3069</v>
      </c>
      <c r="S54" s="101">
        <v>3081</v>
      </c>
      <c r="T54" s="101">
        <v>3068</v>
      </c>
    </row>
    <row r="55" spans="1:20" x14ac:dyDescent="0.2">
      <c r="A55" s="110" t="s">
        <v>80</v>
      </c>
      <c r="B55" s="109">
        <v>650</v>
      </c>
      <c r="C55" s="107">
        <v>1431</v>
      </c>
      <c r="D55" s="107">
        <v>2126</v>
      </c>
      <c r="E55" s="107">
        <v>2733</v>
      </c>
      <c r="F55" s="107">
        <v>2903</v>
      </c>
      <c r="G55" s="107">
        <v>3377</v>
      </c>
      <c r="H55" s="107">
        <v>3462</v>
      </c>
      <c r="I55" s="106">
        <v>3508</v>
      </c>
      <c r="J55" s="106">
        <v>3499</v>
      </c>
      <c r="K55" s="101">
        <v>3555</v>
      </c>
      <c r="L55" s="101">
        <v>3583</v>
      </c>
      <c r="M55" s="101">
        <v>3622</v>
      </c>
      <c r="N55" s="101">
        <v>3641</v>
      </c>
      <c r="O55" s="101">
        <v>3706</v>
      </c>
      <c r="P55" s="101">
        <v>3820</v>
      </c>
      <c r="Q55" s="101">
        <v>3870</v>
      </c>
      <c r="R55" s="101">
        <v>3998</v>
      </c>
      <c r="S55" s="101">
        <v>4002</v>
      </c>
      <c r="T55" s="101">
        <v>4023</v>
      </c>
    </row>
    <row r="56" spans="1:20" x14ac:dyDescent="0.2">
      <c r="A56" s="110" t="s">
        <v>79</v>
      </c>
      <c r="B56" s="109">
        <v>520</v>
      </c>
      <c r="C56" s="108">
        <v>886</v>
      </c>
      <c r="D56" s="107">
        <v>1490</v>
      </c>
      <c r="E56" s="107">
        <v>1664</v>
      </c>
      <c r="F56" s="107">
        <v>1776</v>
      </c>
      <c r="G56" s="107">
        <v>2010</v>
      </c>
      <c r="H56" s="107">
        <v>2000</v>
      </c>
      <c r="I56" s="106">
        <v>2014</v>
      </c>
      <c r="J56" s="106">
        <v>2044</v>
      </c>
      <c r="K56" s="101">
        <v>2052</v>
      </c>
      <c r="L56" s="101">
        <v>2058</v>
      </c>
      <c r="M56" s="101">
        <v>2059</v>
      </c>
      <c r="N56" s="101">
        <v>2067</v>
      </c>
      <c r="O56" s="101">
        <v>2093</v>
      </c>
      <c r="P56" s="101">
        <v>2074</v>
      </c>
      <c r="Q56" s="101">
        <v>2061</v>
      </c>
      <c r="R56" s="101">
        <v>2185</v>
      </c>
      <c r="S56" s="101">
        <v>2243</v>
      </c>
      <c r="T56" s="101">
        <v>2235</v>
      </c>
    </row>
    <row r="57" spans="1:20" x14ac:dyDescent="0.2">
      <c r="A57" s="110" t="s">
        <v>78</v>
      </c>
      <c r="B57" s="111">
        <v>2126</v>
      </c>
      <c r="C57" s="107">
        <v>3483</v>
      </c>
      <c r="D57" s="107">
        <v>6042</v>
      </c>
      <c r="E57" s="107">
        <v>6624</v>
      </c>
      <c r="F57" s="107">
        <v>7027</v>
      </c>
      <c r="G57" s="107">
        <v>7701</v>
      </c>
      <c r="H57" s="107">
        <v>7964</v>
      </c>
      <c r="I57" s="106">
        <v>8050</v>
      </c>
      <c r="J57" s="106">
        <v>8161</v>
      </c>
      <c r="K57" s="101">
        <v>8241</v>
      </c>
      <c r="L57" s="101">
        <v>8280</v>
      </c>
      <c r="M57" s="101">
        <v>8314</v>
      </c>
      <c r="N57" s="101">
        <v>8362</v>
      </c>
      <c r="O57" s="101">
        <v>8416</v>
      </c>
      <c r="P57" s="101">
        <v>8455</v>
      </c>
      <c r="Q57" s="101">
        <v>8492</v>
      </c>
      <c r="R57" s="101">
        <v>8765</v>
      </c>
      <c r="S57" s="101">
        <v>8757</v>
      </c>
      <c r="T57" s="101">
        <v>8786</v>
      </c>
    </row>
    <row r="58" spans="1:20" x14ac:dyDescent="0.2">
      <c r="A58" s="110" t="s">
        <v>77</v>
      </c>
      <c r="B58" s="109">
        <v>374</v>
      </c>
      <c r="C58" s="108">
        <v>809</v>
      </c>
      <c r="D58" s="107">
        <v>1230</v>
      </c>
      <c r="E58" s="107">
        <v>1488</v>
      </c>
      <c r="F58" s="107">
        <v>1607</v>
      </c>
      <c r="G58" s="107">
        <v>1904</v>
      </c>
      <c r="H58" s="107">
        <v>1993</v>
      </c>
      <c r="I58" s="106">
        <v>2026</v>
      </c>
      <c r="J58" s="106">
        <v>2087</v>
      </c>
      <c r="K58" s="101">
        <v>2116</v>
      </c>
      <c r="L58" s="101">
        <v>2123</v>
      </c>
      <c r="M58" s="101">
        <v>2140</v>
      </c>
      <c r="N58" s="101">
        <v>2142</v>
      </c>
      <c r="O58" s="101">
        <v>2171</v>
      </c>
      <c r="P58" s="101">
        <v>2166</v>
      </c>
      <c r="Q58" s="101">
        <v>2177</v>
      </c>
      <c r="R58" s="101">
        <v>2193</v>
      </c>
      <c r="S58" s="101">
        <v>2198</v>
      </c>
      <c r="T58" s="101">
        <v>2195</v>
      </c>
    </row>
    <row r="59" spans="1:20" x14ac:dyDescent="0.2">
      <c r="A59" s="160" t="s">
        <v>324</v>
      </c>
    </row>
    <row r="60" spans="1:20" x14ac:dyDescent="0.2">
      <c r="A60" s="4" t="s">
        <v>199</v>
      </c>
    </row>
    <row r="61" spans="1:20" x14ac:dyDescent="0.2">
      <c r="A61" s="4" t="s">
        <v>253</v>
      </c>
    </row>
    <row r="62" spans="1:20" x14ac:dyDescent="0.2">
      <c r="A62" s="4" t="s">
        <v>254</v>
      </c>
    </row>
    <row r="63" spans="1:20" x14ac:dyDescent="0.2">
      <c r="A63" s="105" t="s">
        <v>325</v>
      </c>
    </row>
    <row r="65" spans="1:7" x14ac:dyDescent="0.2">
      <c r="A65" s="4"/>
    </row>
    <row r="66" spans="1:7" x14ac:dyDescent="0.2">
      <c r="A66" s="4"/>
    </row>
    <row r="67" spans="1:7" ht="15.75" x14ac:dyDescent="0.2">
      <c r="A67" s="31" t="s">
        <v>256</v>
      </c>
    </row>
    <row r="69" spans="1:7" ht="72" x14ac:dyDescent="0.2">
      <c r="A69" s="4" t="s">
        <v>215</v>
      </c>
      <c r="B69" s="152" t="s">
        <v>216</v>
      </c>
      <c r="C69" s="152" t="s">
        <v>217</v>
      </c>
      <c r="D69" s="152" t="s">
        <v>218</v>
      </c>
      <c r="E69" s="152" t="s">
        <v>219</v>
      </c>
      <c r="F69" s="152" t="s">
        <v>220</v>
      </c>
      <c r="G69" s="152" t="s">
        <v>221</v>
      </c>
    </row>
    <row r="70" spans="1:7" x14ac:dyDescent="0.2">
      <c r="A70" s="4" t="s">
        <v>222</v>
      </c>
      <c r="B70" s="103">
        <v>3401</v>
      </c>
      <c r="C70" s="103">
        <v>354</v>
      </c>
      <c r="D70" s="103">
        <v>3755</v>
      </c>
      <c r="E70" s="153">
        <v>9.4</v>
      </c>
      <c r="F70" s="103">
        <v>2792</v>
      </c>
      <c r="G70" s="103">
        <v>6547</v>
      </c>
    </row>
    <row r="71" spans="1:7" x14ac:dyDescent="0.2">
      <c r="A71" s="4" t="s">
        <v>223</v>
      </c>
      <c r="B71" s="103">
        <v>10528</v>
      </c>
      <c r="C71" s="103">
        <v>7424</v>
      </c>
      <c r="D71" s="103">
        <v>17952</v>
      </c>
      <c r="E71" s="153">
        <v>41.4</v>
      </c>
      <c r="F71" s="103">
        <v>3109</v>
      </c>
      <c r="G71" s="103">
        <v>21061</v>
      </c>
    </row>
    <row r="72" spans="1:7" x14ac:dyDescent="0.2">
      <c r="A72" s="4" t="s">
        <v>224</v>
      </c>
      <c r="B72" s="103">
        <v>7746</v>
      </c>
      <c r="C72" s="103">
        <v>4183</v>
      </c>
      <c r="D72" s="103">
        <v>11929</v>
      </c>
      <c r="E72" s="153">
        <v>35.1</v>
      </c>
      <c r="F72" s="103">
        <v>1817</v>
      </c>
      <c r="G72" s="103">
        <v>13746</v>
      </c>
    </row>
    <row r="73" spans="1:7" x14ac:dyDescent="0.2">
      <c r="A73" s="4" t="s">
        <v>174</v>
      </c>
      <c r="B73" s="103">
        <v>16602</v>
      </c>
      <c r="C73" s="103">
        <v>27808</v>
      </c>
      <c r="D73" s="103">
        <v>44410</v>
      </c>
      <c r="E73" s="153">
        <v>62.6</v>
      </c>
      <c r="F73" s="103">
        <v>5691</v>
      </c>
      <c r="G73" s="103">
        <v>50101</v>
      </c>
    </row>
    <row r="74" spans="1:7" x14ac:dyDescent="0.2">
      <c r="A74" s="4" t="s">
        <v>225</v>
      </c>
      <c r="B74" s="103">
        <v>6332</v>
      </c>
      <c r="C74" s="103">
        <v>4827</v>
      </c>
      <c r="D74" s="103">
        <v>11159</v>
      </c>
      <c r="E74" s="153">
        <v>43.3</v>
      </c>
      <c r="F74" s="103">
        <v>1606</v>
      </c>
      <c r="G74" s="103">
        <v>12765</v>
      </c>
    </row>
    <row r="75" spans="1:7" x14ac:dyDescent="0.2">
      <c r="A75" s="4" t="s">
        <v>226</v>
      </c>
      <c r="B75" s="103">
        <v>8313</v>
      </c>
      <c r="C75" s="103">
        <v>10800</v>
      </c>
      <c r="D75" s="103">
        <v>19113</v>
      </c>
      <c r="E75" s="153">
        <v>56.5</v>
      </c>
      <c r="F75" s="103">
        <v>2702</v>
      </c>
      <c r="G75" s="103">
        <v>21815</v>
      </c>
    </row>
    <row r="76" spans="1:7" x14ac:dyDescent="0.2">
      <c r="A76" s="4" t="s">
        <v>227</v>
      </c>
      <c r="B76" s="103">
        <v>2333</v>
      </c>
      <c r="C76" s="103">
        <v>908</v>
      </c>
      <c r="D76" s="103">
        <v>3241</v>
      </c>
      <c r="E76" s="153">
        <v>28</v>
      </c>
      <c r="F76" s="103">
        <v>859</v>
      </c>
      <c r="G76" s="103">
        <v>4100</v>
      </c>
    </row>
    <row r="77" spans="1:7" x14ac:dyDescent="0.2">
      <c r="A77" s="4" t="s">
        <v>228</v>
      </c>
      <c r="B77" s="103">
        <v>17261</v>
      </c>
      <c r="C77" s="103">
        <v>14169</v>
      </c>
      <c r="D77" s="103">
        <v>31430</v>
      </c>
      <c r="E77" s="153">
        <v>45.1</v>
      </c>
      <c r="F77" s="103">
        <v>4564</v>
      </c>
      <c r="G77" s="103">
        <v>35994</v>
      </c>
    </row>
    <row r="78" spans="1:7" x14ac:dyDescent="0.2">
      <c r="A78" s="4" t="s">
        <v>229</v>
      </c>
      <c r="B78" s="103">
        <v>8987</v>
      </c>
      <c r="C78" s="103">
        <v>7518</v>
      </c>
      <c r="D78" s="103">
        <v>16505</v>
      </c>
      <c r="E78" s="153">
        <v>45.5</v>
      </c>
      <c r="F78" s="103">
        <v>2265</v>
      </c>
      <c r="G78" s="103">
        <v>18770</v>
      </c>
    </row>
    <row r="79" spans="1:7" x14ac:dyDescent="0.2">
      <c r="A79" s="4" t="s">
        <v>230</v>
      </c>
      <c r="B79" s="103">
        <v>14075</v>
      </c>
      <c r="C79" s="103">
        <v>11126</v>
      </c>
      <c r="D79" s="103">
        <v>25201</v>
      </c>
      <c r="E79" s="153">
        <v>44.1</v>
      </c>
      <c r="F79" s="103">
        <v>7985</v>
      </c>
      <c r="G79" s="103">
        <v>33186</v>
      </c>
    </row>
    <row r="80" spans="1:7" x14ac:dyDescent="0.2">
      <c r="A80" s="4" t="s">
        <v>231</v>
      </c>
      <c r="B80" s="103">
        <v>28942</v>
      </c>
      <c r="C80" s="103">
        <v>12485</v>
      </c>
      <c r="D80" s="103">
        <v>41427</v>
      </c>
      <c r="E80" s="153">
        <v>30.1</v>
      </c>
      <c r="F80" s="103">
        <v>6118</v>
      </c>
      <c r="G80" s="103">
        <v>47545</v>
      </c>
    </row>
    <row r="81" spans="1:7" x14ac:dyDescent="0.2">
      <c r="A81" s="4" t="s">
        <v>232</v>
      </c>
      <c r="B81" s="103">
        <v>15065</v>
      </c>
      <c r="C81" s="103">
        <v>2888</v>
      </c>
      <c r="D81" s="103">
        <v>17953</v>
      </c>
      <c r="E81" s="153">
        <v>16.100000000000001</v>
      </c>
      <c r="F81" s="103">
        <v>3987</v>
      </c>
      <c r="G81" s="103">
        <v>21940</v>
      </c>
    </row>
    <row r="82" spans="1:7" x14ac:dyDescent="0.2">
      <c r="A82" s="4" t="s">
        <v>233</v>
      </c>
      <c r="B82" s="103">
        <v>14307</v>
      </c>
      <c r="C82" s="103">
        <v>7097</v>
      </c>
      <c r="D82" s="103">
        <v>21404</v>
      </c>
      <c r="E82" s="153">
        <v>33.200000000000003</v>
      </c>
      <c r="F82" s="103">
        <v>2869</v>
      </c>
      <c r="G82" s="103">
        <v>24273</v>
      </c>
    </row>
    <row r="83" spans="1:7" x14ac:dyDescent="0.2">
      <c r="A83" s="4" t="s">
        <v>234</v>
      </c>
      <c r="B83" s="103">
        <v>20561</v>
      </c>
      <c r="C83" s="103">
        <v>5907</v>
      </c>
      <c r="D83" s="103">
        <v>26468</v>
      </c>
      <c r="E83" s="153">
        <v>22.3</v>
      </c>
      <c r="F83" s="103">
        <v>6247</v>
      </c>
      <c r="G83" s="103">
        <v>32715</v>
      </c>
    </row>
    <row r="84" spans="1:7" x14ac:dyDescent="0.2">
      <c r="A84" s="4" t="s">
        <v>235</v>
      </c>
      <c r="B84" s="103">
        <v>18713</v>
      </c>
      <c r="C84" s="103">
        <v>8692</v>
      </c>
      <c r="D84" s="103">
        <v>27405</v>
      </c>
      <c r="E84" s="153">
        <v>31.7</v>
      </c>
      <c r="F84" s="103">
        <v>4458</v>
      </c>
      <c r="G84" s="103">
        <v>31863</v>
      </c>
    </row>
    <row r="85" spans="1:7" x14ac:dyDescent="0.2">
      <c r="A85" s="4" t="s">
        <v>236</v>
      </c>
      <c r="B85" s="103">
        <v>9318</v>
      </c>
      <c r="C85" s="103">
        <v>10444</v>
      </c>
      <c r="D85" s="103">
        <v>19762</v>
      </c>
      <c r="E85" s="153">
        <v>52.8</v>
      </c>
      <c r="F85" s="103">
        <v>2886</v>
      </c>
      <c r="G85" s="103">
        <v>22648</v>
      </c>
    </row>
    <row r="86" spans="1:7" x14ac:dyDescent="0.2">
      <c r="A86" s="4" t="s">
        <v>237</v>
      </c>
      <c r="B86" s="103">
        <v>12964</v>
      </c>
      <c r="C86" s="103">
        <v>4614</v>
      </c>
      <c r="D86" s="103">
        <v>17578</v>
      </c>
      <c r="E86" s="153">
        <v>26.2</v>
      </c>
      <c r="F86" s="103">
        <v>2893</v>
      </c>
      <c r="G86" s="103">
        <v>20471</v>
      </c>
    </row>
    <row r="87" spans="1:7" x14ac:dyDescent="0.2">
      <c r="A87" s="4" t="s">
        <v>238</v>
      </c>
      <c r="B87" s="103">
        <v>33390</v>
      </c>
      <c r="C87" s="103">
        <v>1889</v>
      </c>
      <c r="D87" s="103">
        <v>35279</v>
      </c>
      <c r="E87" s="153">
        <v>5.4</v>
      </c>
      <c r="F87" s="103">
        <v>6973</v>
      </c>
      <c r="G87" s="103">
        <v>42252</v>
      </c>
    </row>
    <row r="88" spans="1:7" x14ac:dyDescent="0.2">
      <c r="A88" s="4" t="s">
        <v>239</v>
      </c>
      <c r="B88" s="103">
        <v>28825</v>
      </c>
      <c r="C88" s="103">
        <v>13796</v>
      </c>
      <c r="D88" s="103">
        <v>42621</v>
      </c>
      <c r="E88" s="153">
        <v>32.4</v>
      </c>
      <c r="F88" s="103">
        <v>7488</v>
      </c>
      <c r="G88" s="103">
        <v>50109</v>
      </c>
    </row>
    <row r="89" spans="1:7" ht="15" thickBot="1" x14ac:dyDescent="0.25">
      <c r="B89" s="102">
        <f>SUM(B70:B88)</f>
        <v>277663</v>
      </c>
      <c r="C89" s="102">
        <f>SUM(C70:C88)</f>
        <v>156929</v>
      </c>
      <c r="D89" s="102">
        <f>SUM(D70:D88)</f>
        <v>434592</v>
      </c>
      <c r="E89" s="154">
        <f>C89/D89*100</f>
        <v>36.109500404977538</v>
      </c>
      <c r="F89" s="102">
        <f>SUM(F70:F88)</f>
        <v>77309</v>
      </c>
      <c r="G89" s="102">
        <f>SUM(G70:G88)</f>
        <v>511901</v>
      </c>
    </row>
    <row r="90" spans="1:7" ht="15" thickTop="1" x14ac:dyDescent="0.2">
      <c r="B90" s="104"/>
      <c r="C90" s="104"/>
      <c r="D90" s="104"/>
      <c r="E90" s="104"/>
      <c r="F90" s="104"/>
      <c r="G90" s="104"/>
    </row>
    <row r="91" spans="1:7" x14ac:dyDescent="0.2">
      <c r="A91" s="100" t="s">
        <v>255</v>
      </c>
    </row>
    <row r="92" spans="1:7" x14ac:dyDescent="0.2">
      <c r="A92" s="100"/>
    </row>
    <row r="95" spans="1:7" ht="15.75" x14ac:dyDescent="0.2">
      <c r="A95" s="31" t="s">
        <v>16</v>
      </c>
    </row>
    <row r="96" spans="1:7" x14ac:dyDescent="0.2">
      <c r="A96" s="4"/>
    </row>
    <row r="97" spans="1:8" ht="84" x14ac:dyDescent="0.2">
      <c r="A97" s="4"/>
      <c r="B97" s="104" t="s">
        <v>198</v>
      </c>
      <c r="C97" s="152" t="s">
        <v>197</v>
      </c>
      <c r="D97" s="152" t="s">
        <v>196</v>
      </c>
      <c r="E97" s="152" t="s">
        <v>195</v>
      </c>
      <c r="F97" s="152" t="s">
        <v>194</v>
      </c>
    </row>
    <row r="98" spans="1:8" x14ac:dyDescent="0.2">
      <c r="A98" s="4" t="s">
        <v>90</v>
      </c>
      <c r="B98" s="103">
        <v>719</v>
      </c>
      <c r="C98" s="103">
        <v>622</v>
      </c>
      <c r="D98" s="103">
        <v>379</v>
      </c>
      <c r="E98" s="103">
        <v>243</v>
      </c>
      <c r="F98" s="103">
        <v>172</v>
      </c>
      <c r="H98" s="101"/>
    </row>
    <row r="99" spans="1:8" x14ac:dyDescent="0.2">
      <c r="A99" s="4" t="s">
        <v>89</v>
      </c>
      <c r="B99" s="103">
        <v>1715</v>
      </c>
      <c r="C99" s="103">
        <v>1480</v>
      </c>
      <c r="D99" s="103">
        <v>518</v>
      </c>
      <c r="E99" s="103">
        <v>962</v>
      </c>
      <c r="F99" s="103">
        <v>431</v>
      </c>
      <c r="H99" s="101"/>
    </row>
    <row r="100" spans="1:8" x14ac:dyDescent="0.2">
      <c r="A100" s="4" t="s">
        <v>88</v>
      </c>
      <c r="B100" s="103">
        <v>2896</v>
      </c>
      <c r="C100" s="103">
        <v>2588</v>
      </c>
      <c r="D100" s="103">
        <v>782</v>
      </c>
      <c r="E100" s="103">
        <v>1806</v>
      </c>
      <c r="F100" s="103">
        <v>323</v>
      </c>
      <c r="H100" s="101"/>
    </row>
    <row r="101" spans="1:8" x14ac:dyDescent="0.2">
      <c r="A101" s="4" t="s">
        <v>87</v>
      </c>
      <c r="B101" s="103">
        <v>1257</v>
      </c>
      <c r="C101" s="103">
        <v>1129</v>
      </c>
      <c r="D101" s="103">
        <v>557</v>
      </c>
      <c r="E101" s="103">
        <v>572</v>
      </c>
      <c r="F101" s="103">
        <v>426</v>
      </c>
      <c r="H101" s="101"/>
    </row>
    <row r="102" spans="1:8" x14ac:dyDescent="0.2">
      <c r="A102" s="4" t="s">
        <v>86</v>
      </c>
      <c r="B102" s="103">
        <v>2073</v>
      </c>
      <c r="C102" s="103">
        <v>1882</v>
      </c>
      <c r="D102" s="103">
        <v>1068</v>
      </c>
      <c r="E102" s="103">
        <v>814</v>
      </c>
      <c r="F102" s="103">
        <v>666</v>
      </c>
      <c r="H102" s="101"/>
    </row>
    <row r="103" spans="1:8" x14ac:dyDescent="0.2">
      <c r="A103" s="4" t="s">
        <v>85</v>
      </c>
      <c r="B103" s="103">
        <v>3704</v>
      </c>
      <c r="C103" s="103">
        <v>3050</v>
      </c>
      <c r="D103" s="103">
        <v>1085</v>
      </c>
      <c r="E103" s="103">
        <v>1965</v>
      </c>
      <c r="F103" s="103">
        <v>793</v>
      </c>
      <c r="H103" s="101"/>
    </row>
    <row r="104" spans="1:8" x14ac:dyDescent="0.2">
      <c r="A104" s="4" t="s">
        <v>193</v>
      </c>
      <c r="B104" s="103">
        <v>1971</v>
      </c>
      <c r="C104" s="103">
        <v>1712</v>
      </c>
      <c r="D104" s="103">
        <v>1022</v>
      </c>
      <c r="E104" s="103">
        <v>690</v>
      </c>
      <c r="F104" s="103">
        <v>541</v>
      </c>
      <c r="H104" s="101"/>
    </row>
    <row r="105" spans="1:8" x14ac:dyDescent="0.2">
      <c r="A105" s="4" t="s">
        <v>84</v>
      </c>
      <c r="B105" s="103">
        <v>5812</v>
      </c>
      <c r="C105" s="103">
        <v>5182</v>
      </c>
      <c r="D105" s="103">
        <v>2803</v>
      </c>
      <c r="E105" s="103">
        <v>2379</v>
      </c>
      <c r="F105" s="103">
        <v>2529</v>
      </c>
      <c r="H105" s="101"/>
    </row>
    <row r="106" spans="1:8" x14ac:dyDescent="0.2">
      <c r="A106" s="4" t="s">
        <v>83</v>
      </c>
      <c r="B106" s="103">
        <v>4738</v>
      </c>
      <c r="C106" s="103">
        <v>4188</v>
      </c>
      <c r="D106" s="103">
        <v>816</v>
      </c>
      <c r="E106" s="103">
        <v>3372</v>
      </c>
      <c r="F106" s="103">
        <v>678</v>
      </c>
      <c r="H106" s="101"/>
    </row>
    <row r="107" spans="1:8" x14ac:dyDescent="0.2">
      <c r="A107" s="4" t="s">
        <v>82</v>
      </c>
      <c r="B107" s="103">
        <v>1822</v>
      </c>
      <c r="C107" s="103">
        <v>1638</v>
      </c>
      <c r="D107" s="103">
        <v>296</v>
      </c>
      <c r="E107" s="103">
        <v>1342</v>
      </c>
      <c r="F107" s="103">
        <v>230</v>
      </c>
      <c r="H107" s="101"/>
    </row>
    <row r="108" spans="1:8" x14ac:dyDescent="0.2">
      <c r="A108" s="4" t="s">
        <v>81</v>
      </c>
      <c r="B108" s="103">
        <v>3078</v>
      </c>
      <c r="C108" s="103">
        <v>2618</v>
      </c>
      <c r="D108" s="103">
        <v>1500</v>
      </c>
      <c r="E108" s="103">
        <v>1118</v>
      </c>
      <c r="F108" s="103">
        <v>1359</v>
      </c>
      <c r="H108" s="101"/>
    </row>
    <row r="109" spans="1:8" x14ac:dyDescent="0.2">
      <c r="A109" s="4" t="s">
        <v>192</v>
      </c>
      <c r="B109" s="103">
        <v>1751</v>
      </c>
      <c r="C109" s="103">
        <v>1578</v>
      </c>
      <c r="D109" s="103">
        <v>580</v>
      </c>
      <c r="E109" s="103">
        <v>998</v>
      </c>
      <c r="F109" s="103">
        <v>355</v>
      </c>
      <c r="H109" s="101"/>
    </row>
    <row r="110" spans="1:8" x14ac:dyDescent="0.2">
      <c r="A110" s="4" t="s">
        <v>80</v>
      </c>
      <c r="B110" s="103">
        <v>3508</v>
      </c>
      <c r="C110" s="103">
        <v>3196</v>
      </c>
      <c r="D110" s="103">
        <v>915</v>
      </c>
      <c r="E110" s="103">
        <v>2281</v>
      </c>
      <c r="F110" s="103">
        <v>450</v>
      </c>
      <c r="H110" s="101"/>
    </row>
    <row r="111" spans="1:8" x14ac:dyDescent="0.2">
      <c r="A111" s="4" t="s">
        <v>79</v>
      </c>
      <c r="B111" s="103">
        <v>2014</v>
      </c>
      <c r="C111" s="103">
        <v>1802</v>
      </c>
      <c r="D111" s="103">
        <v>835</v>
      </c>
      <c r="E111" s="103">
        <v>967</v>
      </c>
      <c r="F111" s="103">
        <v>529</v>
      </c>
      <c r="H111" s="101"/>
    </row>
    <row r="112" spans="1:8" x14ac:dyDescent="0.2">
      <c r="A112" s="4" t="s">
        <v>191</v>
      </c>
      <c r="B112" s="103">
        <v>2956</v>
      </c>
      <c r="C112" s="103">
        <v>2600</v>
      </c>
      <c r="D112" s="103">
        <v>960</v>
      </c>
      <c r="E112" s="103">
        <v>1640</v>
      </c>
      <c r="F112" s="103">
        <v>388</v>
      </c>
      <c r="H112" s="101"/>
    </row>
    <row r="113" spans="1:8" x14ac:dyDescent="0.2">
      <c r="A113" s="4" t="s">
        <v>78</v>
      </c>
      <c r="B113" s="103">
        <v>4328</v>
      </c>
      <c r="C113" s="103">
        <v>3630</v>
      </c>
      <c r="D113" s="103">
        <v>1998</v>
      </c>
      <c r="E113" s="103">
        <v>1633</v>
      </c>
      <c r="F113" s="103">
        <v>1769</v>
      </c>
      <c r="H113" s="101"/>
    </row>
    <row r="114" spans="1:8" x14ac:dyDescent="0.2">
      <c r="A114" s="4" t="s">
        <v>77</v>
      </c>
      <c r="B114" s="103">
        <v>2026</v>
      </c>
      <c r="C114" s="103">
        <v>1792</v>
      </c>
      <c r="D114" s="103">
        <v>684</v>
      </c>
      <c r="E114" s="103">
        <v>1108</v>
      </c>
      <c r="F114" s="103">
        <v>398</v>
      </c>
      <c r="H114" s="101"/>
    </row>
    <row r="115" spans="1:8" x14ac:dyDescent="0.2">
      <c r="A115" s="4" t="s">
        <v>190</v>
      </c>
      <c r="B115" s="103">
        <v>1427</v>
      </c>
      <c r="C115" s="103">
        <v>1303</v>
      </c>
      <c r="D115" s="103">
        <v>289</v>
      </c>
      <c r="E115" s="103">
        <v>1014</v>
      </c>
      <c r="F115" s="103">
        <v>139</v>
      </c>
      <c r="H115" s="101"/>
    </row>
    <row r="116" spans="1:8" ht="15" thickBot="1" x14ac:dyDescent="0.25">
      <c r="A116" s="4"/>
      <c r="B116" s="102">
        <v>47795</v>
      </c>
      <c r="C116" s="102">
        <v>41990</v>
      </c>
      <c r="D116" s="102">
        <v>17087</v>
      </c>
      <c r="E116" s="102">
        <v>24904</v>
      </c>
      <c r="F116" s="102">
        <v>12176</v>
      </c>
      <c r="H116" s="101"/>
    </row>
    <row r="117" spans="1:8" ht="15" thickTop="1" x14ac:dyDescent="0.2">
      <c r="A117" s="4"/>
    </row>
    <row r="118" spans="1:8" x14ac:dyDescent="0.2">
      <c r="A118" s="100" t="s">
        <v>189</v>
      </c>
    </row>
  </sheetData>
  <pageMargins left="0.70866141732283472" right="0.70866141732283472" top="0.74803149606299213" bottom="0.74803149606299213" header="0.31496062992125984" footer="0.31496062992125984"/>
  <pageSetup paperSize="9" scale="45" fitToHeight="2" orientation="landscape" r:id="rId1"/>
  <ignoredErrors>
    <ignoredError sqref="E8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8F486-E00C-4D0C-996C-1836BAE333E1}">
  <dimension ref="A30:R1178"/>
  <sheetViews>
    <sheetView topLeftCell="A765" zoomScale="83" zoomScaleNormal="83" workbookViewId="0">
      <selection activeCell="Q799" sqref="Q799"/>
    </sheetView>
  </sheetViews>
  <sheetFormatPr defaultRowHeight="15" x14ac:dyDescent="0.25"/>
  <cols>
    <col min="16" max="16" width="9.140625" customWidth="1"/>
  </cols>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300</v>
      </c>
    </row>
    <row r="1131" spans="18:18" x14ac:dyDescent="0.25">
      <c r="R1131" t="s">
        <v>15</v>
      </c>
    </row>
    <row r="1146" spans="1:1" x14ac:dyDescent="0.25">
      <c r="A1146" s="2" t="s">
        <v>14</v>
      </c>
    </row>
    <row r="1177" spans="1:1" x14ac:dyDescent="0.25">
      <c r="A1177" s="2" t="s">
        <v>246</v>
      </c>
    </row>
    <row r="1178" spans="1:1" x14ac:dyDescent="0.25">
      <c r="A1178" s="2" t="s">
        <v>245</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EC234-8F1B-423C-84CE-13A228ED3E07}">
  <dimension ref="A30:S1146"/>
  <sheetViews>
    <sheetView zoomScale="80" zoomScaleNormal="80" workbookViewId="0">
      <selection activeCell="P794" sqref="P794"/>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596" spans="19:19" x14ac:dyDescent="0.25">
      <c r="S596" s="136"/>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40332-0613-4C81-8477-66F970FF0869}">
  <dimension ref="A30:O1146"/>
  <sheetViews>
    <sheetView topLeftCell="A771" zoomScale="80" zoomScaleNormal="80" workbookViewId="0">
      <selection activeCell="T790" sqref="T790"/>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56AF5-DDDB-40F9-9B20-78223357F5B4}">
  <dimension ref="A30:O1146"/>
  <sheetViews>
    <sheetView topLeftCell="A773" zoomScale="80" zoomScaleNormal="80" workbookViewId="0">
      <selection activeCell="Q794" sqref="Q794"/>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766E6-FBA3-40D2-8AFD-E8A77116B602}">
  <dimension ref="A30:O1146"/>
  <sheetViews>
    <sheetView topLeftCell="A772" zoomScale="80" zoomScaleNormal="80" workbookViewId="0">
      <selection activeCell="P798" sqref="P798"/>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6169-1494-4EAF-9D7B-552C6BDDE631}">
  <dimension ref="A30:O1146"/>
  <sheetViews>
    <sheetView topLeftCell="A773" zoomScale="80" zoomScaleNormal="80" workbookViewId="0">
      <selection activeCell="V799" sqref="V799"/>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1B2D2-151B-424A-A035-760E6FA52892}">
  <dimension ref="A30:O1146"/>
  <sheetViews>
    <sheetView topLeftCell="A773" zoomScale="80" zoomScaleNormal="80" workbookViewId="0">
      <selection activeCell="P797" sqref="P797"/>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21F1-65AA-4E01-8CC0-FB3631119726}">
  <dimension ref="A30:O1146"/>
  <sheetViews>
    <sheetView topLeftCell="A775" zoomScale="80" zoomScaleNormal="80" workbookViewId="0">
      <selection activeCell="P790" sqref="P790"/>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CD4E9-FB61-463E-8EF4-B78FD7A8D607}">
  <dimension ref="A30:O1146"/>
  <sheetViews>
    <sheetView topLeftCell="A775" zoomScale="80" zoomScaleNormal="80" workbookViewId="0">
      <selection activeCell="P792" sqref="P792"/>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BA9D-5FB5-4C83-9460-884E50383D6F}">
  <sheetPr>
    <tabColor theme="7"/>
  </sheetPr>
  <dimension ref="A1:R118"/>
  <sheetViews>
    <sheetView workbookViewId="0">
      <pane xSplit="1" ySplit="4" topLeftCell="B5" activePane="bottomRight" state="frozen"/>
      <selection activeCell="B1" sqref="B1"/>
      <selection pane="topRight" activeCell="B1" sqref="B1"/>
      <selection pane="bottomLeft" activeCell="B1" sqref="B1"/>
      <selection pane="bottomRight" activeCell="D2" sqref="D2"/>
    </sheetView>
  </sheetViews>
  <sheetFormatPr defaultColWidth="9.140625" defaultRowHeight="12.75" x14ac:dyDescent="0.2"/>
  <cols>
    <col min="1" max="1" width="73.85546875" style="7" customWidth="1"/>
    <col min="2" max="2" width="10.5703125" style="7" customWidth="1"/>
    <col min="3" max="3" width="10" style="7" customWidth="1"/>
    <col min="4" max="4" width="11.140625" style="7" customWidth="1"/>
    <col min="5" max="5" width="10" style="7" customWidth="1"/>
    <col min="6" max="6" width="11.5703125" style="7" customWidth="1"/>
    <col min="7" max="9" width="10" style="7" customWidth="1"/>
    <col min="10" max="10" width="10.7109375" style="7" customWidth="1"/>
    <col min="11" max="14" width="10" style="7" customWidth="1"/>
    <col min="15" max="18" width="11.28515625" style="7" customWidth="1"/>
    <col min="19" max="16384" width="9.140625" style="7"/>
  </cols>
  <sheetData>
    <row r="1" spans="1:18" x14ac:dyDescent="0.2">
      <c r="A1" s="24" t="s">
        <v>340</v>
      </c>
      <c r="C1" s="155"/>
    </row>
    <row r="3" spans="1:18" ht="17.25" customHeight="1" x14ac:dyDescent="0.25">
      <c r="A3" s="92" t="s">
        <v>92</v>
      </c>
    </row>
    <row r="4" spans="1:18" ht="25.5" x14ac:dyDescent="0.2">
      <c r="A4" s="23"/>
      <c r="B4" s="22" t="s">
        <v>91</v>
      </c>
      <c r="C4" s="21" t="s">
        <v>90</v>
      </c>
      <c r="D4" s="21" t="s">
        <v>88</v>
      </c>
      <c r="E4" s="21" t="s">
        <v>86</v>
      </c>
      <c r="F4" s="21" t="s">
        <v>85</v>
      </c>
      <c r="G4" s="21" t="s">
        <v>84</v>
      </c>
      <c r="H4" s="21" t="s">
        <v>83</v>
      </c>
      <c r="I4" s="21" t="s">
        <v>82</v>
      </c>
      <c r="J4" s="21" t="s">
        <v>81</v>
      </c>
      <c r="K4" s="21" t="s">
        <v>80</v>
      </c>
      <c r="L4" s="21" t="s">
        <v>79</v>
      </c>
      <c r="M4" s="21" t="s">
        <v>78</v>
      </c>
      <c r="N4" s="21" t="s">
        <v>77</v>
      </c>
      <c r="O4" s="22" t="s">
        <v>342</v>
      </c>
      <c r="P4" s="21" t="s">
        <v>343</v>
      </c>
      <c r="Q4" s="21" t="s">
        <v>344</v>
      </c>
      <c r="R4" s="21" t="s">
        <v>345</v>
      </c>
    </row>
    <row r="5" spans="1:18" x14ac:dyDescent="0.2">
      <c r="A5" s="15" t="s">
        <v>346</v>
      </c>
      <c r="B5" s="19">
        <v>5563970</v>
      </c>
      <c r="C5" s="18">
        <v>1341</v>
      </c>
      <c r="D5" s="18">
        <v>2091</v>
      </c>
      <c r="E5" s="18">
        <v>5769</v>
      </c>
      <c r="F5" s="18">
        <v>5154</v>
      </c>
      <c r="G5" s="18">
        <v>51980</v>
      </c>
      <c r="H5" s="18">
        <v>5564</v>
      </c>
      <c r="I5" s="18">
        <v>1600</v>
      </c>
      <c r="J5" s="18">
        <v>17077</v>
      </c>
      <c r="K5" s="18">
        <v>2107</v>
      </c>
      <c r="L5" s="18">
        <v>3308</v>
      </c>
      <c r="M5" s="18">
        <v>32085</v>
      </c>
      <c r="N5" s="18">
        <v>2375</v>
      </c>
      <c r="O5" s="19">
        <v>130451</v>
      </c>
      <c r="P5" s="18">
        <v>68496</v>
      </c>
      <c r="Q5" s="18">
        <v>39109</v>
      </c>
      <c r="R5" s="18">
        <v>22846</v>
      </c>
    </row>
    <row r="6" spans="1:18" x14ac:dyDescent="0.2">
      <c r="A6" s="15" t="s">
        <v>347</v>
      </c>
      <c r="B6" s="19">
        <v>0.3</v>
      </c>
      <c r="C6" s="18">
        <v>-1.5</v>
      </c>
      <c r="D6" s="18">
        <v>-1.9</v>
      </c>
      <c r="E6" s="18">
        <v>-2</v>
      </c>
      <c r="F6" s="18">
        <v>-1.5</v>
      </c>
      <c r="G6" s="18">
        <v>-0.3</v>
      </c>
      <c r="H6" s="18">
        <v>-1.3</v>
      </c>
      <c r="I6" s="18">
        <v>-2.7</v>
      </c>
      <c r="J6" s="18">
        <v>-1</v>
      </c>
      <c r="K6" s="18">
        <v>-0.5</v>
      </c>
      <c r="L6" s="18">
        <v>-0.7</v>
      </c>
      <c r="M6" s="18">
        <v>-1.4</v>
      </c>
      <c r="N6" s="18">
        <v>-2.2999999999999998</v>
      </c>
      <c r="O6" s="19">
        <v>-0.9</v>
      </c>
      <c r="P6" s="18">
        <v>-0.6</v>
      </c>
      <c r="Q6" s="18">
        <v>-1.4</v>
      </c>
      <c r="R6" s="18">
        <v>-1.3</v>
      </c>
    </row>
    <row r="7" spans="1:18" x14ac:dyDescent="0.2">
      <c r="A7" s="15" t="s">
        <v>348</v>
      </c>
      <c r="B7" s="17">
        <v>15.1</v>
      </c>
      <c r="C7" s="16">
        <v>13</v>
      </c>
      <c r="D7" s="16">
        <v>9.9</v>
      </c>
      <c r="E7" s="16">
        <v>11</v>
      </c>
      <c r="F7" s="16">
        <v>10.9</v>
      </c>
      <c r="G7" s="16">
        <v>13.5</v>
      </c>
      <c r="H7" s="16">
        <v>10.9</v>
      </c>
      <c r="I7" s="16">
        <v>9.4</v>
      </c>
      <c r="J7" s="16">
        <v>11.4</v>
      </c>
      <c r="K7" s="16">
        <v>6.6</v>
      </c>
      <c r="L7" s="16">
        <v>11.3</v>
      </c>
      <c r="M7" s="16">
        <v>10.9</v>
      </c>
      <c r="N7" s="16">
        <v>8.8000000000000007</v>
      </c>
      <c r="O7" s="17">
        <v>11.9</v>
      </c>
      <c r="P7" s="16">
        <v>12.7</v>
      </c>
      <c r="Q7" s="16">
        <v>10.9</v>
      </c>
      <c r="R7" s="16">
        <v>11.3</v>
      </c>
    </row>
    <row r="8" spans="1:18" x14ac:dyDescent="0.2">
      <c r="A8" s="15" t="s">
        <v>349</v>
      </c>
      <c r="B8" s="17">
        <v>61.6</v>
      </c>
      <c r="C8" s="16">
        <v>48.4</v>
      </c>
      <c r="D8" s="16">
        <v>50.7</v>
      </c>
      <c r="E8" s="16">
        <v>51.4</v>
      </c>
      <c r="F8" s="16">
        <v>50.8</v>
      </c>
      <c r="G8" s="16">
        <v>58.4</v>
      </c>
      <c r="H8" s="16">
        <v>50</v>
      </c>
      <c r="I8" s="16">
        <v>49.8</v>
      </c>
      <c r="J8" s="16">
        <v>53.9</v>
      </c>
      <c r="K8" s="16">
        <v>48.1</v>
      </c>
      <c r="L8" s="16">
        <v>51.7</v>
      </c>
      <c r="M8" s="16">
        <v>54.8</v>
      </c>
      <c r="N8" s="16">
        <v>49</v>
      </c>
      <c r="O8" s="17">
        <v>55.1</v>
      </c>
      <c r="P8" s="16">
        <v>56.4</v>
      </c>
      <c r="Q8" s="16">
        <v>54</v>
      </c>
      <c r="R8" s="16">
        <v>53.2</v>
      </c>
    </row>
    <row r="9" spans="1:18" x14ac:dyDescent="0.2">
      <c r="A9" s="15" t="s">
        <v>350</v>
      </c>
      <c r="B9" s="17">
        <v>23.3</v>
      </c>
      <c r="C9" s="16">
        <v>38.6</v>
      </c>
      <c r="D9" s="16">
        <v>39.299999999999997</v>
      </c>
      <c r="E9" s="16">
        <v>37.6</v>
      </c>
      <c r="F9" s="16">
        <v>38.4</v>
      </c>
      <c r="G9" s="16">
        <v>28.2</v>
      </c>
      <c r="H9" s="16">
        <v>39.1</v>
      </c>
      <c r="I9" s="16">
        <v>40.799999999999997</v>
      </c>
      <c r="J9" s="16">
        <v>34.799999999999997</v>
      </c>
      <c r="K9" s="16">
        <v>45.3</v>
      </c>
      <c r="L9" s="16">
        <v>37.1</v>
      </c>
      <c r="M9" s="16">
        <v>34.299999999999997</v>
      </c>
      <c r="N9" s="16">
        <v>42.3</v>
      </c>
      <c r="O9" s="17">
        <v>33</v>
      </c>
      <c r="P9" s="16">
        <v>31</v>
      </c>
      <c r="Q9" s="16">
        <v>35.1</v>
      </c>
      <c r="R9" s="16">
        <v>35.5</v>
      </c>
    </row>
    <row r="10" spans="1:18" x14ac:dyDescent="0.2">
      <c r="A10" s="15" t="s">
        <v>351</v>
      </c>
      <c r="B10" s="17">
        <v>5.2</v>
      </c>
      <c r="C10" s="16">
        <v>0.1</v>
      </c>
      <c r="D10" s="16">
        <v>0.4</v>
      </c>
      <c r="E10" s="16">
        <v>0.3</v>
      </c>
      <c r="F10" s="16">
        <v>0.2</v>
      </c>
      <c r="G10" s="16">
        <v>0.2</v>
      </c>
      <c r="H10" s="16">
        <v>0.2</v>
      </c>
      <c r="I10" s="16">
        <v>0.3</v>
      </c>
      <c r="J10" s="16">
        <v>0.1</v>
      </c>
      <c r="K10" s="16">
        <v>0.2</v>
      </c>
      <c r="L10" s="16">
        <v>0.2</v>
      </c>
      <c r="M10" s="16">
        <v>0.1</v>
      </c>
      <c r="N10" s="16">
        <v>0.2</v>
      </c>
      <c r="O10" s="17">
        <v>0.2</v>
      </c>
      <c r="P10" s="16">
        <v>0.2</v>
      </c>
      <c r="Q10" s="16">
        <v>0.1</v>
      </c>
      <c r="R10" s="16">
        <v>0.2</v>
      </c>
    </row>
    <row r="11" spans="1:18" x14ac:dyDescent="0.2">
      <c r="A11" s="15" t="s">
        <v>352</v>
      </c>
      <c r="B11" s="17">
        <v>5.8</v>
      </c>
      <c r="C11" s="16">
        <v>2</v>
      </c>
      <c r="D11" s="16">
        <v>1.8</v>
      </c>
      <c r="E11" s="16">
        <v>1.8</v>
      </c>
      <c r="F11" s="16">
        <v>1.2</v>
      </c>
      <c r="G11" s="16">
        <v>2.9</v>
      </c>
      <c r="H11" s="16">
        <v>2.1</v>
      </c>
      <c r="I11" s="16">
        <v>2</v>
      </c>
      <c r="J11" s="16">
        <v>2.4</v>
      </c>
      <c r="K11" s="16">
        <v>1.8</v>
      </c>
      <c r="L11" s="16">
        <v>3.4</v>
      </c>
      <c r="M11" s="16">
        <v>2.5</v>
      </c>
      <c r="N11" s="16">
        <v>2.6</v>
      </c>
      <c r="O11" s="17">
        <v>2.5</v>
      </c>
      <c r="P11" s="16">
        <v>2.6</v>
      </c>
      <c r="Q11" s="16">
        <v>2.6</v>
      </c>
      <c r="R11" s="16">
        <v>2.2000000000000002</v>
      </c>
    </row>
    <row r="12" spans="1:18" x14ac:dyDescent="0.2">
      <c r="A12" s="15" t="s">
        <v>353</v>
      </c>
      <c r="B12" s="17">
        <v>86.9</v>
      </c>
      <c r="C12" s="16">
        <v>39</v>
      </c>
      <c r="D12" s="16">
        <v>35</v>
      </c>
      <c r="E12" s="16">
        <v>50.8</v>
      </c>
      <c r="F12" s="16">
        <v>50.8</v>
      </c>
      <c r="G12" s="16">
        <v>81.3</v>
      </c>
      <c r="H12" s="16">
        <v>63.1</v>
      </c>
      <c r="I12" s="16">
        <v>42.2</v>
      </c>
      <c r="J12" s="16">
        <v>75</v>
      </c>
      <c r="K12" s="16">
        <v>50.6</v>
      </c>
      <c r="L12" s="16">
        <v>39.1</v>
      </c>
      <c r="M12" s="16">
        <v>77.599999999999994</v>
      </c>
      <c r="N12" s="16">
        <v>42.4</v>
      </c>
      <c r="O12" s="17">
        <v>72.400000000000006</v>
      </c>
      <c r="P12" s="16">
        <v>74.3</v>
      </c>
      <c r="Q12" s="16">
        <v>70.900000000000006</v>
      </c>
      <c r="R12" s="16">
        <v>68.900000000000006</v>
      </c>
    </row>
    <row r="13" spans="1:18" x14ac:dyDescent="0.2">
      <c r="A13" s="15" t="s">
        <v>354</v>
      </c>
      <c r="B13" s="19">
        <v>-18268</v>
      </c>
      <c r="C13" s="15">
        <v>-26</v>
      </c>
      <c r="D13" s="15">
        <v>-36</v>
      </c>
      <c r="E13" s="15">
        <v>-116</v>
      </c>
      <c r="F13" s="15">
        <v>-78</v>
      </c>
      <c r="G13" s="15">
        <v>-362</v>
      </c>
      <c r="H13" s="15">
        <v>-85</v>
      </c>
      <c r="I13" s="15">
        <v>-36</v>
      </c>
      <c r="J13" s="15">
        <v>-231</v>
      </c>
      <c r="K13" s="15">
        <v>-23</v>
      </c>
      <c r="L13" s="15">
        <v>-58</v>
      </c>
      <c r="M13" s="15">
        <v>-474</v>
      </c>
      <c r="N13" s="15">
        <v>-47</v>
      </c>
      <c r="O13" s="19">
        <v>-1572</v>
      </c>
      <c r="P13" s="15">
        <v>-620</v>
      </c>
      <c r="Q13" s="15">
        <v>-605</v>
      </c>
      <c r="R13" s="15">
        <v>-347</v>
      </c>
    </row>
    <row r="14" spans="1:18" x14ac:dyDescent="0.2">
      <c r="A14" s="15" t="s">
        <v>355</v>
      </c>
      <c r="B14" s="20">
        <v>0</v>
      </c>
      <c r="C14" s="15">
        <v>1</v>
      </c>
      <c r="D14" s="15">
        <v>-17</v>
      </c>
      <c r="E14" s="15">
        <v>-14</v>
      </c>
      <c r="F14" s="15">
        <v>-16</v>
      </c>
      <c r="G14" s="15">
        <v>-36</v>
      </c>
      <c r="H14" s="15">
        <v>2</v>
      </c>
      <c r="I14" s="15">
        <v>-10</v>
      </c>
      <c r="J14" s="15">
        <v>-4</v>
      </c>
      <c r="K14" s="15">
        <v>-6</v>
      </c>
      <c r="L14" s="15">
        <v>-5</v>
      </c>
      <c r="M14" s="15">
        <v>-79</v>
      </c>
      <c r="N14" s="15">
        <v>-12</v>
      </c>
      <c r="O14" s="19">
        <v>-196</v>
      </c>
      <c r="P14" s="15">
        <v>-83</v>
      </c>
      <c r="Q14" s="15">
        <v>-95</v>
      </c>
      <c r="R14" s="15">
        <v>-18</v>
      </c>
    </row>
    <row r="15" spans="1:18" x14ac:dyDescent="0.2">
      <c r="A15" s="15" t="s">
        <v>356</v>
      </c>
      <c r="B15" s="19">
        <v>1464768</v>
      </c>
      <c r="C15" s="15">
        <v>376</v>
      </c>
      <c r="D15" s="15">
        <v>586</v>
      </c>
      <c r="E15" s="18">
        <v>1568</v>
      </c>
      <c r="F15" s="18">
        <v>1380</v>
      </c>
      <c r="G15" s="18">
        <v>13713</v>
      </c>
      <c r="H15" s="18">
        <v>1457</v>
      </c>
      <c r="I15" s="15">
        <v>424</v>
      </c>
      <c r="J15" s="18">
        <v>4610</v>
      </c>
      <c r="K15" s="15">
        <v>577</v>
      </c>
      <c r="L15" s="18">
        <v>913</v>
      </c>
      <c r="M15" s="18">
        <v>8652</v>
      </c>
      <c r="N15" s="15">
        <v>663</v>
      </c>
      <c r="O15" s="19">
        <v>34919</v>
      </c>
      <c r="P15" s="18">
        <v>18137</v>
      </c>
      <c r="Q15" s="18">
        <v>10604</v>
      </c>
      <c r="R15" s="18">
        <v>6178</v>
      </c>
    </row>
    <row r="16" spans="1:18" x14ac:dyDescent="0.2">
      <c r="A16" s="15" t="s">
        <v>357</v>
      </c>
      <c r="B16" s="19">
        <v>2816206</v>
      </c>
      <c r="C16" s="15">
        <v>688</v>
      </c>
      <c r="D16" s="18">
        <v>1105</v>
      </c>
      <c r="E16" s="18">
        <v>3062</v>
      </c>
      <c r="F16" s="18">
        <v>2761</v>
      </c>
      <c r="G16" s="18">
        <v>27654</v>
      </c>
      <c r="H16" s="18">
        <v>3017</v>
      </c>
      <c r="I16" s="15">
        <v>895</v>
      </c>
      <c r="J16" s="18">
        <v>9430</v>
      </c>
      <c r="K16" s="18">
        <v>1142</v>
      </c>
      <c r="L16" s="18">
        <v>1705</v>
      </c>
      <c r="M16" s="18">
        <v>17664</v>
      </c>
      <c r="N16" s="18">
        <v>1265</v>
      </c>
      <c r="O16" s="19">
        <v>70388</v>
      </c>
      <c r="P16" s="18">
        <v>36574</v>
      </c>
      <c r="Q16" s="18">
        <v>21322</v>
      </c>
      <c r="R16" s="18">
        <v>12492</v>
      </c>
    </row>
    <row r="17" spans="1:18" x14ac:dyDescent="0.2">
      <c r="A17" s="15" t="s">
        <v>358</v>
      </c>
      <c r="B17" s="17">
        <v>51</v>
      </c>
      <c r="C17" s="16">
        <v>95.3</v>
      </c>
      <c r="D17" s="16">
        <v>95.2</v>
      </c>
      <c r="E17" s="16">
        <v>81.7</v>
      </c>
      <c r="F17" s="16">
        <v>84.4</v>
      </c>
      <c r="G17" s="16">
        <v>54.8</v>
      </c>
      <c r="H17" s="16">
        <v>81.3</v>
      </c>
      <c r="I17" s="16">
        <v>95.6</v>
      </c>
      <c r="J17" s="16">
        <v>63.8</v>
      </c>
      <c r="K17" s="16">
        <v>86.6</v>
      </c>
      <c r="L17" s="16">
        <v>82.9</v>
      </c>
      <c r="M17" s="16">
        <v>58.4</v>
      </c>
      <c r="N17" s="16">
        <v>93</v>
      </c>
      <c r="O17" s="17">
        <v>63.8</v>
      </c>
      <c r="P17" s="16">
        <v>62.4</v>
      </c>
      <c r="Q17" s="16">
        <v>63.6</v>
      </c>
      <c r="R17" s="16">
        <v>68.2</v>
      </c>
    </row>
    <row r="18" spans="1:18" x14ac:dyDescent="0.2">
      <c r="A18" s="15" t="s">
        <v>359</v>
      </c>
      <c r="B18" s="17">
        <v>35.200000000000003</v>
      </c>
      <c r="C18" s="16">
        <v>22.8</v>
      </c>
      <c r="D18" s="16">
        <v>17.600000000000001</v>
      </c>
      <c r="E18" s="16">
        <v>20.7</v>
      </c>
      <c r="F18" s="16">
        <v>21.2</v>
      </c>
      <c r="G18" s="16">
        <v>34</v>
      </c>
      <c r="H18" s="16">
        <v>24.9</v>
      </c>
      <c r="I18" s="16">
        <v>22.8</v>
      </c>
      <c r="J18" s="16">
        <v>31.2</v>
      </c>
      <c r="K18" s="16">
        <v>18.8</v>
      </c>
      <c r="L18" s="16">
        <v>21.4</v>
      </c>
      <c r="M18" s="16">
        <v>31.4</v>
      </c>
      <c r="N18" s="16">
        <v>21.7</v>
      </c>
      <c r="O18" s="17">
        <v>30.2</v>
      </c>
      <c r="P18" s="16">
        <v>31</v>
      </c>
      <c r="Q18" s="16">
        <v>29.7</v>
      </c>
      <c r="R18" s="16">
        <v>28.6</v>
      </c>
    </row>
    <row r="19" spans="1:18" x14ac:dyDescent="0.2">
      <c r="A19" s="15" t="s">
        <v>360</v>
      </c>
      <c r="B19" s="17">
        <v>74.599999999999994</v>
      </c>
      <c r="C19" s="16">
        <v>67</v>
      </c>
      <c r="D19" s="16">
        <v>67.400000000000006</v>
      </c>
      <c r="E19" s="16">
        <v>68.8</v>
      </c>
      <c r="F19" s="16">
        <v>68.900000000000006</v>
      </c>
      <c r="G19" s="16">
        <v>75.8</v>
      </c>
      <c r="H19" s="16">
        <v>65.599999999999994</v>
      </c>
      <c r="I19" s="16">
        <v>63.4</v>
      </c>
      <c r="J19" s="16">
        <v>72.3</v>
      </c>
      <c r="K19" s="16">
        <v>68.900000000000006</v>
      </c>
      <c r="L19" s="16">
        <v>71</v>
      </c>
      <c r="M19" s="16">
        <v>73</v>
      </c>
      <c r="N19" s="16">
        <v>64.7</v>
      </c>
      <c r="O19" s="17">
        <v>72.7</v>
      </c>
      <c r="P19" s="16">
        <v>73.599999999999994</v>
      </c>
      <c r="Q19" s="16">
        <v>72.099999999999994</v>
      </c>
      <c r="R19" s="16">
        <v>71.400000000000006</v>
      </c>
    </row>
    <row r="20" spans="1:18" x14ac:dyDescent="0.2">
      <c r="A20" s="15" t="s">
        <v>361</v>
      </c>
      <c r="B20" s="17">
        <v>33</v>
      </c>
      <c r="C20" s="16">
        <v>18.8</v>
      </c>
      <c r="D20" s="16">
        <v>21.3</v>
      </c>
      <c r="E20" s="16">
        <v>20.7</v>
      </c>
      <c r="F20" s="16">
        <v>22.6</v>
      </c>
      <c r="G20" s="16">
        <v>31.6</v>
      </c>
      <c r="H20" s="16">
        <v>21.9</v>
      </c>
      <c r="I20" s="16">
        <v>17.100000000000001</v>
      </c>
      <c r="J20" s="16">
        <v>23.2</v>
      </c>
      <c r="K20" s="16">
        <v>24.6</v>
      </c>
      <c r="L20" s="16">
        <v>21.7</v>
      </c>
      <c r="M20" s="16">
        <v>26.4</v>
      </c>
      <c r="N20" s="16">
        <v>20.7</v>
      </c>
      <c r="O20" s="17">
        <v>26.8</v>
      </c>
      <c r="P20" s="16">
        <v>29.2</v>
      </c>
      <c r="Q20" s="16">
        <v>25.4</v>
      </c>
      <c r="R20" s="16">
        <v>22.6</v>
      </c>
    </row>
    <row r="21" spans="1:18" x14ac:dyDescent="0.2">
      <c r="A21" s="15" t="s">
        <v>303</v>
      </c>
      <c r="B21" s="19">
        <v>133.4</v>
      </c>
      <c r="C21" s="15">
        <v>192.3</v>
      </c>
      <c r="D21" s="15">
        <v>185.3</v>
      </c>
      <c r="E21" s="18">
        <v>174.2</v>
      </c>
      <c r="F21" s="18">
        <v>185.2</v>
      </c>
      <c r="G21" s="18">
        <v>148.30000000000001</v>
      </c>
      <c r="H21" s="18">
        <v>185.3</v>
      </c>
      <c r="I21" s="15">
        <v>189.9</v>
      </c>
      <c r="J21" s="18">
        <v>174.3</v>
      </c>
      <c r="K21" s="15">
        <v>178.9</v>
      </c>
      <c r="L21" s="18">
        <v>176.8</v>
      </c>
      <c r="M21" s="18">
        <v>175</v>
      </c>
      <c r="N21" s="15">
        <v>201.5</v>
      </c>
      <c r="O21" s="19">
        <v>165.4</v>
      </c>
      <c r="P21" s="18">
        <v>156.30000000000001</v>
      </c>
      <c r="Q21" s="18">
        <v>177.2</v>
      </c>
      <c r="R21" s="18">
        <v>174.3</v>
      </c>
    </row>
    <row r="22" spans="1:18" x14ac:dyDescent="0.2">
      <c r="A22" s="15" t="s">
        <v>362</v>
      </c>
      <c r="B22" s="17">
        <v>100</v>
      </c>
      <c r="C22" s="16">
        <v>81.5</v>
      </c>
      <c r="D22" s="16">
        <v>73.599999999999994</v>
      </c>
      <c r="E22" s="16">
        <v>83.8</v>
      </c>
      <c r="F22" s="16">
        <v>84.2</v>
      </c>
      <c r="G22" s="16">
        <v>103.6</v>
      </c>
      <c r="H22" s="16">
        <v>96.6</v>
      </c>
      <c r="I22" s="16">
        <v>91.5</v>
      </c>
      <c r="J22" s="16">
        <v>103.1</v>
      </c>
      <c r="K22" s="16">
        <v>78.099999999999994</v>
      </c>
      <c r="L22" s="16">
        <v>84.6</v>
      </c>
      <c r="M22" s="16">
        <v>101.5</v>
      </c>
      <c r="N22" s="16">
        <v>94</v>
      </c>
      <c r="O22" s="17">
        <v>99.4</v>
      </c>
      <c r="P22" s="16">
        <v>100</v>
      </c>
      <c r="Q22" s="16">
        <v>99</v>
      </c>
      <c r="R22" s="16">
        <v>98.2</v>
      </c>
    </row>
    <row r="23" spans="1:18" x14ac:dyDescent="0.2">
      <c r="A23" s="15" t="s">
        <v>363</v>
      </c>
      <c r="B23" s="19">
        <v>2377126</v>
      </c>
      <c r="C23" s="18">
        <v>466</v>
      </c>
      <c r="D23" s="18">
        <v>747</v>
      </c>
      <c r="E23" s="18">
        <v>2147</v>
      </c>
      <c r="F23" s="18">
        <v>1834</v>
      </c>
      <c r="G23" s="18">
        <v>20994</v>
      </c>
      <c r="H23" s="18">
        <v>1975</v>
      </c>
      <c r="I23" s="18">
        <v>567</v>
      </c>
      <c r="J23" s="18">
        <v>6289</v>
      </c>
      <c r="K23" s="18">
        <v>759</v>
      </c>
      <c r="L23" s="18">
        <v>1203</v>
      </c>
      <c r="M23" s="18">
        <v>11836</v>
      </c>
      <c r="N23" s="18">
        <v>806</v>
      </c>
      <c r="O23" s="19">
        <v>49623</v>
      </c>
      <c r="P23" s="18">
        <v>26876</v>
      </c>
      <c r="Q23" s="18">
        <v>14311</v>
      </c>
      <c r="R23" s="18">
        <v>8436</v>
      </c>
    </row>
    <row r="24" spans="1:18" x14ac:dyDescent="0.2">
      <c r="A24" s="15" t="s">
        <v>364</v>
      </c>
      <c r="B24" s="17">
        <v>73.7</v>
      </c>
      <c r="C24" s="16">
        <v>71.900000000000006</v>
      </c>
      <c r="D24" s="16">
        <v>69</v>
      </c>
      <c r="E24" s="16">
        <v>74.900000000000006</v>
      </c>
      <c r="F24" s="16">
        <v>72.3</v>
      </c>
      <c r="G24" s="16">
        <v>73.2</v>
      </c>
      <c r="H24" s="16">
        <v>71.400000000000006</v>
      </c>
      <c r="I24" s="16">
        <v>72</v>
      </c>
      <c r="J24" s="16">
        <v>70.400000000000006</v>
      </c>
      <c r="K24" s="16">
        <v>74.7</v>
      </c>
      <c r="L24" s="16">
        <v>72.2</v>
      </c>
      <c r="M24" s="16">
        <v>70.2</v>
      </c>
      <c r="N24" s="16">
        <v>68</v>
      </c>
      <c r="O24" s="17">
        <v>71.900000000000006</v>
      </c>
      <c r="P24" s="16">
        <v>72.900000000000006</v>
      </c>
      <c r="Q24" s="16">
        <v>70.3</v>
      </c>
      <c r="R24" s="16">
        <v>71.400000000000006</v>
      </c>
    </row>
    <row r="25" spans="1:18" x14ac:dyDescent="0.2">
      <c r="A25" s="15" t="s">
        <v>365</v>
      </c>
      <c r="B25" s="17">
        <v>64.3</v>
      </c>
      <c r="C25" s="16">
        <v>55.8</v>
      </c>
      <c r="D25" s="16">
        <v>48.5</v>
      </c>
      <c r="E25" s="16">
        <v>63.3</v>
      </c>
      <c r="F25" s="16">
        <v>68.400000000000006</v>
      </c>
      <c r="G25" s="16">
        <v>88.6</v>
      </c>
      <c r="H25" s="16">
        <v>69.400000000000006</v>
      </c>
      <c r="I25" s="16">
        <v>61.7</v>
      </c>
      <c r="J25" s="16">
        <v>83.6</v>
      </c>
      <c r="K25" s="16">
        <v>65.099999999999994</v>
      </c>
      <c r="L25" s="16">
        <v>63.8</v>
      </c>
      <c r="M25" s="16">
        <v>89.2</v>
      </c>
      <c r="N25" s="16">
        <v>68.900000000000006</v>
      </c>
      <c r="O25" s="17">
        <v>83</v>
      </c>
      <c r="P25" s="16">
        <v>83.5</v>
      </c>
      <c r="Q25" s="16">
        <v>84.8</v>
      </c>
      <c r="R25" s="16">
        <v>78.400000000000006</v>
      </c>
    </row>
    <row r="26" spans="1:18" x14ac:dyDescent="0.2">
      <c r="A26" s="15" t="s">
        <v>301</v>
      </c>
      <c r="B26" s="17">
        <v>10.199999999999999</v>
      </c>
      <c r="C26" s="16">
        <v>10.4</v>
      </c>
      <c r="D26" s="16">
        <v>11.8</v>
      </c>
      <c r="E26" s="16">
        <v>9.6999999999999993</v>
      </c>
      <c r="F26" s="16">
        <v>10</v>
      </c>
      <c r="G26" s="16">
        <v>10.6</v>
      </c>
      <c r="H26" s="16">
        <v>10.3</v>
      </c>
      <c r="I26" s="16">
        <v>9.3000000000000007</v>
      </c>
      <c r="J26" s="16">
        <v>9.8000000000000007</v>
      </c>
      <c r="K26" s="16">
        <v>10</v>
      </c>
      <c r="L26" s="16">
        <v>11</v>
      </c>
      <c r="M26" s="16">
        <v>13.2</v>
      </c>
      <c r="N26" s="16">
        <v>11.4</v>
      </c>
      <c r="O26" s="17">
        <v>11.1</v>
      </c>
      <c r="P26" s="16">
        <v>10.5</v>
      </c>
      <c r="Q26" s="16">
        <v>12.8</v>
      </c>
      <c r="R26" s="16">
        <v>9.8000000000000007</v>
      </c>
    </row>
    <row r="27" spans="1:18" x14ac:dyDescent="0.2">
      <c r="A27" s="15" t="s">
        <v>302</v>
      </c>
      <c r="B27" s="19">
        <v>26</v>
      </c>
      <c r="C27" s="18">
        <v>42.4</v>
      </c>
      <c r="D27" s="18">
        <v>43.1</v>
      </c>
      <c r="E27" s="18">
        <v>41.5</v>
      </c>
      <c r="F27" s="18">
        <v>42.3</v>
      </c>
      <c r="G27" s="18">
        <v>31.5</v>
      </c>
      <c r="H27" s="18">
        <v>42.9</v>
      </c>
      <c r="I27" s="18">
        <v>44.3</v>
      </c>
      <c r="J27" s="18">
        <v>39.799999999999997</v>
      </c>
      <c r="K27" s="18">
        <v>47.6</v>
      </c>
      <c r="L27" s="18">
        <v>40.799999999999997</v>
      </c>
      <c r="M27" s="18">
        <v>37.6</v>
      </c>
      <c r="N27" s="18">
        <v>46.6</v>
      </c>
      <c r="O27" s="19">
        <v>36.700000000000003</v>
      </c>
      <c r="P27" s="18">
        <v>34.4</v>
      </c>
      <c r="Q27" s="18">
        <v>38.6</v>
      </c>
      <c r="R27" s="18">
        <v>40.200000000000003</v>
      </c>
    </row>
    <row r="28" spans="1:18" x14ac:dyDescent="0.2">
      <c r="A28" s="15" t="s">
        <v>366</v>
      </c>
      <c r="B28" s="19">
        <v>2377126</v>
      </c>
      <c r="C28" s="18">
        <v>380</v>
      </c>
      <c r="D28" s="18">
        <v>550</v>
      </c>
      <c r="E28" s="18">
        <v>1800</v>
      </c>
      <c r="F28" s="18">
        <v>1545</v>
      </c>
      <c r="G28" s="18">
        <v>21755</v>
      </c>
      <c r="H28" s="18">
        <v>1907</v>
      </c>
      <c r="I28" s="18">
        <v>519</v>
      </c>
      <c r="J28" s="18">
        <v>6483</v>
      </c>
      <c r="K28" s="18">
        <v>593</v>
      </c>
      <c r="L28" s="18">
        <v>1018</v>
      </c>
      <c r="M28" s="18">
        <v>12009</v>
      </c>
      <c r="N28" s="18">
        <v>758</v>
      </c>
      <c r="O28" s="19">
        <v>49317</v>
      </c>
      <c r="P28" s="18">
        <v>26869</v>
      </c>
      <c r="Q28" s="18">
        <v>14165</v>
      </c>
      <c r="R28" s="18">
        <v>8283</v>
      </c>
    </row>
    <row r="29" spans="1:18" x14ac:dyDescent="0.2">
      <c r="A29" s="15" t="s">
        <v>367</v>
      </c>
      <c r="B29" s="17">
        <v>2.6</v>
      </c>
      <c r="C29" s="16">
        <v>23.4</v>
      </c>
      <c r="D29" s="16">
        <v>17.600000000000001</v>
      </c>
      <c r="E29" s="16">
        <v>19.8</v>
      </c>
      <c r="F29" s="16">
        <v>17.399999999999999</v>
      </c>
      <c r="G29" s="16">
        <v>3</v>
      </c>
      <c r="H29" s="16">
        <v>9.3000000000000007</v>
      </c>
      <c r="I29" s="16">
        <v>19.8</v>
      </c>
      <c r="J29" s="16">
        <v>5.0999999999999996</v>
      </c>
      <c r="K29" s="16">
        <v>20.7</v>
      </c>
      <c r="L29" s="16">
        <v>20</v>
      </c>
      <c r="M29" s="16">
        <v>5.2</v>
      </c>
      <c r="N29" s="16">
        <v>15.6</v>
      </c>
      <c r="O29" s="17">
        <v>6.4</v>
      </c>
      <c r="P29" s="16">
        <v>5.3</v>
      </c>
      <c r="Q29" s="16">
        <v>7.3</v>
      </c>
      <c r="R29" s="16">
        <v>8.3000000000000007</v>
      </c>
    </row>
    <row r="30" spans="1:18" x14ac:dyDescent="0.2">
      <c r="A30" s="15" t="s">
        <v>368</v>
      </c>
      <c r="B30" s="17">
        <v>21.2</v>
      </c>
      <c r="C30" s="16">
        <v>7.6</v>
      </c>
      <c r="D30" s="16">
        <v>27.1</v>
      </c>
      <c r="E30" s="16">
        <v>17.399999999999999</v>
      </c>
      <c r="F30" s="16">
        <v>27.6</v>
      </c>
      <c r="G30" s="16">
        <v>18.8</v>
      </c>
      <c r="H30" s="16">
        <v>35.1</v>
      </c>
      <c r="I30" s="16">
        <v>21.6</v>
      </c>
      <c r="J30" s="16">
        <v>20.8</v>
      </c>
      <c r="K30" s="16">
        <v>17.2</v>
      </c>
      <c r="L30" s="16">
        <v>17.8</v>
      </c>
      <c r="M30" s="16">
        <v>23.7</v>
      </c>
      <c r="N30" s="16">
        <v>18.2</v>
      </c>
      <c r="O30" s="17">
        <v>21.1</v>
      </c>
      <c r="P30" s="16">
        <v>20.6</v>
      </c>
      <c r="Q30" s="16">
        <v>22.5</v>
      </c>
      <c r="R30" s="16">
        <v>20.100000000000001</v>
      </c>
    </row>
    <row r="31" spans="1:18" x14ac:dyDescent="0.2">
      <c r="A31" s="15" t="s">
        <v>369</v>
      </c>
      <c r="B31" s="17">
        <v>75</v>
      </c>
      <c r="C31" s="16">
        <v>67.400000000000006</v>
      </c>
      <c r="D31" s="16">
        <v>52.2</v>
      </c>
      <c r="E31" s="16">
        <v>60.8</v>
      </c>
      <c r="F31" s="16">
        <v>52.8</v>
      </c>
      <c r="G31" s="16">
        <v>77.2</v>
      </c>
      <c r="H31" s="16">
        <v>53.8</v>
      </c>
      <c r="I31" s="16">
        <v>55.3</v>
      </c>
      <c r="J31" s="16">
        <v>73</v>
      </c>
      <c r="K31" s="16">
        <v>59.9</v>
      </c>
      <c r="L31" s="16">
        <v>61</v>
      </c>
      <c r="M31" s="16">
        <v>69.900000000000006</v>
      </c>
      <c r="N31" s="16">
        <v>63.7</v>
      </c>
      <c r="O31" s="17">
        <v>71.3</v>
      </c>
      <c r="P31" s="16">
        <v>72.8</v>
      </c>
      <c r="Q31" s="16">
        <v>68.900000000000006</v>
      </c>
      <c r="R31" s="16">
        <v>70.400000000000006</v>
      </c>
    </row>
    <row r="33" spans="1:1" x14ac:dyDescent="0.2">
      <c r="A33" s="7" t="s">
        <v>72</v>
      </c>
    </row>
    <row r="34" spans="1:1" x14ac:dyDescent="0.2">
      <c r="A34" s="7" t="s">
        <v>341</v>
      </c>
    </row>
    <row r="37" spans="1:1" ht="15.75" x14ac:dyDescent="0.25">
      <c r="A37" s="14" t="s">
        <v>71</v>
      </c>
    </row>
    <row r="38" spans="1:1" x14ac:dyDescent="0.2">
      <c r="A38" s="13" t="s">
        <v>277</v>
      </c>
    </row>
    <row r="39" spans="1:1" x14ac:dyDescent="0.2">
      <c r="A39" s="7" t="s">
        <v>205</v>
      </c>
    </row>
    <row r="40" spans="1:1" x14ac:dyDescent="0.2">
      <c r="A40" s="13"/>
    </row>
    <row r="41" spans="1:1" x14ac:dyDescent="0.2">
      <c r="A41" s="13" t="s">
        <v>288</v>
      </c>
    </row>
    <row r="42" spans="1:1" x14ac:dyDescent="0.2">
      <c r="A42" s="7" t="s">
        <v>206</v>
      </c>
    </row>
    <row r="43" spans="1:1" x14ac:dyDescent="0.2">
      <c r="A43" s="13"/>
    </row>
    <row r="44" spans="1:1" x14ac:dyDescent="0.2">
      <c r="A44" s="13" t="s">
        <v>289</v>
      </c>
    </row>
    <row r="45" spans="1:1" x14ac:dyDescent="0.2">
      <c r="A45" s="7" t="s">
        <v>70</v>
      </c>
    </row>
    <row r="46" spans="1:1" x14ac:dyDescent="0.2">
      <c r="A46" s="13"/>
    </row>
    <row r="47" spans="1:1" x14ac:dyDescent="0.2">
      <c r="A47" s="13" t="s">
        <v>290</v>
      </c>
    </row>
    <row r="48" spans="1:1" x14ac:dyDescent="0.2">
      <c r="A48" s="7" t="s">
        <v>257</v>
      </c>
    </row>
    <row r="49" spans="1:1" x14ac:dyDescent="0.2">
      <c r="A49" s="13"/>
    </row>
    <row r="50" spans="1:1" x14ac:dyDescent="0.2">
      <c r="A50" s="13" t="s">
        <v>291</v>
      </c>
    </row>
    <row r="51" spans="1:1" x14ac:dyDescent="0.2">
      <c r="A51" s="7" t="s">
        <v>258</v>
      </c>
    </row>
    <row r="52" spans="1:1" x14ac:dyDescent="0.2">
      <c r="A52" s="13"/>
    </row>
    <row r="53" spans="1:1" x14ac:dyDescent="0.2">
      <c r="A53" s="13" t="s">
        <v>292</v>
      </c>
    </row>
    <row r="54" spans="1:1" x14ac:dyDescent="0.2">
      <c r="A54" s="7" t="s">
        <v>259</v>
      </c>
    </row>
    <row r="55" spans="1:1" x14ac:dyDescent="0.2">
      <c r="A55" s="13"/>
    </row>
    <row r="56" spans="1:1" x14ac:dyDescent="0.2">
      <c r="A56" s="13" t="s">
        <v>293</v>
      </c>
    </row>
    <row r="57" spans="1:1" x14ac:dyDescent="0.2">
      <c r="A57" s="7" t="s">
        <v>206</v>
      </c>
    </row>
    <row r="58" spans="1:1" x14ac:dyDescent="0.2">
      <c r="A58" s="13"/>
    </row>
    <row r="59" spans="1:1" x14ac:dyDescent="0.2">
      <c r="A59" s="13" t="s">
        <v>294</v>
      </c>
    </row>
    <row r="60" spans="1:1" x14ac:dyDescent="0.2">
      <c r="A60" s="7" t="s">
        <v>207</v>
      </c>
    </row>
    <row r="61" spans="1:1" x14ac:dyDescent="0.2">
      <c r="A61" s="13"/>
    </row>
    <row r="62" spans="1:1" x14ac:dyDescent="0.2">
      <c r="A62" s="13" t="s">
        <v>295</v>
      </c>
    </row>
    <row r="63" spans="1:1" x14ac:dyDescent="0.2">
      <c r="A63" s="7" t="s">
        <v>69</v>
      </c>
    </row>
    <row r="64" spans="1:1" x14ac:dyDescent="0.2">
      <c r="A64" s="13"/>
    </row>
    <row r="65" spans="1:1" x14ac:dyDescent="0.2">
      <c r="A65" s="13" t="s">
        <v>296</v>
      </c>
    </row>
    <row r="66" spans="1:1" x14ac:dyDescent="0.2">
      <c r="A66" s="7" t="s">
        <v>68</v>
      </c>
    </row>
    <row r="67" spans="1:1" x14ac:dyDescent="0.2">
      <c r="A67" s="13"/>
    </row>
    <row r="68" spans="1:1" x14ac:dyDescent="0.2">
      <c r="A68" s="13" t="s">
        <v>297</v>
      </c>
    </row>
    <row r="69" spans="1:1" x14ac:dyDescent="0.2">
      <c r="A69" s="7" t="s">
        <v>208</v>
      </c>
    </row>
    <row r="70" spans="1:1" x14ac:dyDescent="0.2">
      <c r="A70" s="13"/>
    </row>
    <row r="71" spans="1:1" x14ac:dyDescent="0.2">
      <c r="A71" s="13" t="s">
        <v>298</v>
      </c>
    </row>
    <row r="72" spans="1:1" x14ac:dyDescent="0.2">
      <c r="A72" s="7" t="s">
        <v>209</v>
      </c>
    </row>
    <row r="73" spans="1:1" x14ac:dyDescent="0.2">
      <c r="A73" s="13"/>
    </row>
    <row r="74" spans="1:1" x14ac:dyDescent="0.2">
      <c r="A74" s="13" t="s">
        <v>299</v>
      </c>
    </row>
    <row r="75" spans="1:1" x14ac:dyDescent="0.2">
      <c r="A75" s="7" t="s">
        <v>67</v>
      </c>
    </row>
    <row r="76" spans="1:1" x14ac:dyDescent="0.2">
      <c r="A76" s="13"/>
    </row>
    <row r="77" spans="1:1" x14ac:dyDescent="0.2">
      <c r="A77" s="13" t="s">
        <v>273</v>
      </c>
    </row>
    <row r="78" spans="1:1" x14ac:dyDescent="0.2">
      <c r="A78" s="7" t="s">
        <v>260</v>
      </c>
    </row>
    <row r="79" spans="1:1" x14ac:dyDescent="0.2">
      <c r="A79" s="13"/>
    </row>
    <row r="80" spans="1:1" x14ac:dyDescent="0.2">
      <c r="A80" s="13" t="s">
        <v>274</v>
      </c>
    </row>
    <row r="81" spans="1:1" x14ac:dyDescent="0.2">
      <c r="A81" s="7" t="s">
        <v>66</v>
      </c>
    </row>
    <row r="82" spans="1:1" x14ac:dyDescent="0.2">
      <c r="A82" s="13"/>
    </row>
    <row r="83" spans="1:1" x14ac:dyDescent="0.2">
      <c r="A83" s="13" t="s">
        <v>275</v>
      </c>
    </row>
    <row r="84" spans="1:1" x14ac:dyDescent="0.2">
      <c r="A84" s="7" t="s">
        <v>210</v>
      </c>
    </row>
    <row r="85" spans="1:1" x14ac:dyDescent="0.2">
      <c r="A85" s="13"/>
    </row>
    <row r="86" spans="1:1" x14ac:dyDescent="0.2">
      <c r="A86" s="13" t="s">
        <v>276</v>
      </c>
    </row>
    <row r="87" spans="1:1" x14ac:dyDescent="0.2">
      <c r="A87" s="7" t="s">
        <v>65</v>
      </c>
    </row>
    <row r="88" spans="1:1" x14ac:dyDescent="0.2">
      <c r="A88" s="13"/>
    </row>
    <row r="89" spans="1:1" x14ac:dyDescent="0.2">
      <c r="A89" s="13" t="s">
        <v>278</v>
      </c>
    </row>
    <row r="90" spans="1:1" x14ac:dyDescent="0.2">
      <c r="A90" s="7" t="s">
        <v>261</v>
      </c>
    </row>
    <row r="91" spans="1:1" x14ac:dyDescent="0.2">
      <c r="A91" s="13"/>
    </row>
    <row r="92" spans="1:1" x14ac:dyDescent="0.2">
      <c r="A92" s="13" t="s">
        <v>282</v>
      </c>
    </row>
    <row r="93" spans="1:1" x14ac:dyDescent="0.2">
      <c r="A93" s="7" t="s">
        <v>64</v>
      </c>
    </row>
    <row r="94" spans="1:1" x14ac:dyDescent="0.2">
      <c r="A94" s="13"/>
    </row>
    <row r="95" spans="1:1" x14ac:dyDescent="0.2">
      <c r="A95" s="13" t="s">
        <v>279</v>
      </c>
    </row>
    <row r="96" spans="1:1" x14ac:dyDescent="0.2">
      <c r="A96" s="7" t="s">
        <v>63</v>
      </c>
    </row>
    <row r="97" spans="1:1" x14ac:dyDescent="0.2">
      <c r="A97" s="13"/>
    </row>
    <row r="98" spans="1:1" x14ac:dyDescent="0.2">
      <c r="A98" s="13" t="s">
        <v>280</v>
      </c>
    </row>
    <row r="99" spans="1:1" x14ac:dyDescent="0.2">
      <c r="A99" s="7" t="s">
        <v>62</v>
      </c>
    </row>
    <row r="100" spans="1:1" x14ac:dyDescent="0.2">
      <c r="A100" s="13"/>
    </row>
    <row r="101" spans="1:1" x14ac:dyDescent="0.2">
      <c r="A101" s="13" t="s">
        <v>281</v>
      </c>
    </row>
    <row r="102" spans="1:1" x14ac:dyDescent="0.2">
      <c r="A102" s="7" t="s">
        <v>61</v>
      </c>
    </row>
    <row r="103" spans="1:1" x14ac:dyDescent="0.2">
      <c r="A103" s="13"/>
    </row>
    <row r="104" spans="1:1" x14ac:dyDescent="0.2">
      <c r="A104" s="13" t="s">
        <v>283</v>
      </c>
    </row>
    <row r="105" spans="1:1" x14ac:dyDescent="0.2">
      <c r="A105" s="7" t="s">
        <v>211</v>
      </c>
    </row>
    <row r="106" spans="1:1" x14ac:dyDescent="0.2">
      <c r="A106" s="13"/>
    </row>
    <row r="107" spans="1:1" x14ac:dyDescent="0.2">
      <c r="A107" s="13" t="s">
        <v>284</v>
      </c>
    </row>
    <row r="108" spans="1:1" x14ac:dyDescent="0.2">
      <c r="A108" s="7" t="s">
        <v>212</v>
      </c>
    </row>
    <row r="109" spans="1:1" x14ac:dyDescent="0.2">
      <c r="A109" s="13"/>
    </row>
    <row r="110" spans="1:1" x14ac:dyDescent="0.2">
      <c r="A110" s="13" t="s">
        <v>285</v>
      </c>
    </row>
    <row r="111" spans="1:1" x14ac:dyDescent="0.2">
      <c r="A111" s="7" t="s">
        <v>213</v>
      </c>
    </row>
    <row r="112" spans="1:1" x14ac:dyDescent="0.2">
      <c r="A112" s="13"/>
    </row>
    <row r="113" spans="1:1" x14ac:dyDescent="0.2">
      <c r="A113" s="13" t="s">
        <v>286</v>
      </c>
    </row>
    <row r="114" spans="1:1" x14ac:dyDescent="0.2">
      <c r="A114" s="7" t="s">
        <v>214</v>
      </c>
    </row>
    <row r="115" spans="1:1" x14ac:dyDescent="0.2">
      <c r="A115" s="13"/>
    </row>
    <row r="116" spans="1:1" x14ac:dyDescent="0.2">
      <c r="A116" s="13" t="s">
        <v>287</v>
      </c>
    </row>
    <row r="117" spans="1:1" x14ac:dyDescent="0.2">
      <c r="A117" s="7" t="s">
        <v>243</v>
      </c>
    </row>
    <row r="118" spans="1:1" x14ac:dyDescent="0.2">
      <c r="A118" s="13"/>
    </row>
  </sheetData>
  <pageMargins left="0.7" right="0.7" top="0.75" bottom="0.75" header="0.3" footer="0.3"/>
  <pageSetup paperSize="9"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BC01B-889D-49ED-9F01-8165B8620315}">
  <dimension ref="A30:O1146"/>
  <sheetViews>
    <sheetView topLeftCell="A775" zoomScale="80" zoomScaleNormal="80" workbookViewId="0">
      <selection activeCell="P802" sqref="P802"/>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19CC-29B4-4CA7-9E59-FB33906D4DCB}">
  <dimension ref="A30:O1146"/>
  <sheetViews>
    <sheetView topLeftCell="A774" zoomScale="80" zoomScaleNormal="80" workbookViewId="0">
      <selection activeCell="P798" sqref="P798"/>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E5BAF-E7BC-4D84-83A1-A7489CF1C6D0}">
  <dimension ref="A30:O1146"/>
  <sheetViews>
    <sheetView topLeftCell="A782" zoomScale="80" zoomScaleNormal="80" workbookViewId="0">
      <selection activeCell="P798" sqref="P798"/>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5" x14ac:dyDescent="0.25">
      <c r="A867" s="2" t="s">
        <v>5</v>
      </c>
    </row>
    <row r="868" spans="1:15" x14ac:dyDescent="0.25">
      <c r="O868" s="1"/>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F2FFB-FF3D-412F-A0D4-EFA70F36A4A0}">
  <dimension ref="A30:O1146"/>
  <sheetViews>
    <sheetView tabSelected="1" topLeftCell="A772" zoomScale="80" zoomScaleNormal="80" workbookViewId="0">
      <selection activeCell="AB792" sqref="AB792"/>
    </sheetView>
  </sheetViews>
  <sheetFormatPr defaultRowHeight="15" x14ac:dyDescent="0.25"/>
  <sheetData>
    <row r="30" spans="1:1" x14ac:dyDescent="0.25">
      <c r="A30" s="2" t="s">
        <v>0</v>
      </c>
    </row>
    <row r="61" spans="1:1" x14ac:dyDescent="0.25">
      <c r="A61" s="2" t="s">
        <v>0</v>
      </c>
    </row>
    <row r="92" spans="1:1" x14ac:dyDescent="0.25">
      <c r="A92" s="2" t="s">
        <v>0</v>
      </c>
    </row>
    <row r="123" spans="1:1" x14ac:dyDescent="0.25">
      <c r="A123" s="2" t="s">
        <v>0</v>
      </c>
    </row>
    <row r="154" spans="1:1" x14ac:dyDescent="0.25">
      <c r="A154" s="2" t="s">
        <v>0</v>
      </c>
    </row>
    <row r="185" spans="1:1" x14ac:dyDescent="0.25">
      <c r="A185" s="2" t="s">
        <v>0</v>
      </c>
    </row>
    <row r="216" spans="1:1" x14ac:dyDescent="0.25">
      <c r="A216" s="2" t="s">
        <v>265</v>
      </c>
    </row>
    <row r="247" spans="1:1" x14ac:dyDescent="0.25">
      <c r="A247" s="2" t="s">
        <v>265</v>
      </c>
    </row>
    <row r="278" spans="1:1" x14ac:dyDescent="0.25">
      <c r="A278" s="2" t="s">
        <v>265</v>
      </c>
    </row>
    <row r="309" spans="1:1" x14ac:dyDescent="0.25">
      <c r="A309" s="2" t="s">
        <v>265</v>
      </c>
    </row>
    <row r="340" spans="1:1" x14ac:dyDescent="0.25">
      <c r="A340" s="2" t="s">
        <v>265</v>
      </c>
    </row>
    <row r="371" spans="1:1" x14ac:dyDescent="0.25">
      <c r="A371" s="2" t="s">
        <v>310</v>
      </c>
    </row>
    <row r="402" spans="1:1" x14ac:dyDescent="0.25">
      <c r="A402" s="2" t="s">
        <v>310</v>
      </c>
    </row>
    <row r="433" spans="1:1" x14ac:dyDescent="0.25">
      <c r="A433" s="2" t="s">
        <v>311</v>
      </c>
    </row>
    <row r="464" spans="1:1" x14ac:dyDescent="0.25">
      <c r="A464" s="2" t="s">
        <v>311</v>
      </c>
    </row>
    <row r="495" spans="1:1" x14ac:dyDescent="0.25">
      <c r="A495" s="2" t="s">
        <v>311</v>
      </c>
    </row>
    <row r="526" spans="1:1" x14ac:dyDescent="0.25">
      <c r="A526" s="2" t="s">
        <v>267</v>
      </c>
    </row>
    <row r="557" spans="1:1" x14ac:dyDescent="0.25">
      <c r="A557" s="2" t="s">
        <v>267</v>
      </c>
    </row>
    <row r="588" spans="1:1" x14ac:dyDescent="0.25">
      <c r="A588" s="2" t="s">
        <v>267</v>
      </c>
    </row>
    <row r="619" spans="1:1" x14ac:dyDescent="0.25">
      <c r="A619" s="2" t="s">
        <v>1</v>
      </c>
    </row>
    <row r="650" spans="1:1" x14ac:dyDescent="0.25">
      <c r="A650" s="2" t="s">
        <v>1</v>
      </c>
    </row>
    <row r="681" spans="1:1" x14ac:dyDescent="0.25">
      <c r="A681" s="2" t="s">
        <v>1</v>
      </c>
    </row>
    <row r="712" spans="1:1" x14ac:dyDescent="0.25">
      <c r="A712" s="2" t="s">
        <v>1</v>
      </c>
    </row>
    <row r="744" spans="1:1" x14ac:dyDescent="0.25">
      <c r="A744" s="2" t="s">
        <v>2</v>
      </c>
    </row>
    <row r="774" spans="1:1" x14ac:dyDescent="0.25">
      <c r="A774" s="2" t="s">
        <v>3</v>
      </c>
    </row>
    <row r="805" spans="1:1" x14ac:dyDescent="0.25">
      <c r="A805" s="2" t="s">
        <v>4</v>
      </c>
    </row>
    <row r="836" spans="1:1" x14ac:dyDescent="0.25">
      <c r="A836" s="2" t="s">
        <v>5</v>
      </c>
    </row>
    <row r="867" spans="1:1" x14ac:dyDescent="0.25">
      <c r="A867" s="2" t="s">
        <v>5</v>
      </c>
    </row>
    <row r="898" spans="1:1" x14ac:dyDescent="0.25">
      <c r="A898" s="2" t="s">
        <v>6</v>
      </c>
    </row>
    <row r="929" spans="1:1" x14ac:dyDescent="0.25">
      <c r="A929" s="2" t="s">
        <v>7</v>
      </c>
    </row>
    <row r="960" spans="1:1" x14ac:dyDescent="0.25">
      <c r="A960" s="2" t="s">
        <v>8</v>
      </c>
    </row>
    <row r="991" spans="1:1" x14ac:dyDescent="0.25">
      <c r="A991" s="2" t="s">
        <v>9</v>
      </c>
    </row>
    <row r="1020" spans="1:15" x14ac:dyDescent="0.25">
      <c r="A1020" s="2" t="s">
        <v>10</v>
      </c>
    </row>
    <row r="1021" spans="1:15" ht="14.45" customHeight="1" x14ac:dyDescent="0.25">
      <c r="A1021" s="157"/>
      <c r="B1021" s="157"/>
      <c r="C1021" s="157"/>
      <c r="D1021" s="157"/>
      <c r="E1021" s="157"/>
      <c r="F1021" s="157"/>
      <c r="G1021" s="157"/>
      <c r="H1021" s="157"/>
      <c r="I1021" s="157"/>
      <c r="J1021" s="157"/>
      <c r="K1021" s="157"/>
      <c r="L1021" s="157"/>
      <c r="M1021" s="157"/>
      <c r="N1021" s="157"/>
      <c r="O1021" s="157"/>
    </row>
    <row r="1022" spans="1:15" x14ac:dyDescent="0.25">
      <c r="A1022" s="157"/>
      <c r="B1022" s="157"/>
      <c r="C1022" s="157"/>
      <c r="D1022" s="157"/>
      <c r="E1022" s="157"/>
      <c r="F1022" s="157"/>
      <c r="G1022" s="157"/>
      <c r="H1022" s="157"/>
      <c r="I1022" s="157"/>
      <c r="J1022" s="157"/>
      <c r="K1022" s="157"/>
      <c r="L1022" s="157"/>
      <c r="M1022" s="157"/>
      <c r="N1022" s="157"/>
      <c r="O1022" s="157"/>
    </row>
    <row r="1023" spans="1:15" x14ac:dyDescent="0.25">
      <c r="A1023" s="157"/>
      <c r="B1023" s="157"/>
      <c r="C1023" s="157"/>
      <c r="D1023" s="157"/>
      <c r="E1023" s="157"/>
      <c r="F1023" s="157"/>
      <c r="G1023" s="157"/>
      <c r="H1023" s="157"/>
      <c r="I1023" s="157"/>
      <c r="J1023" s="157"/>
      <c r="K1023" s="157"/>
      <c r="L1023" s="157"/>
      <c r="M1023" s="157"/>
      <c r="N1023" s="157"/>
      <c r="O1023" s="157"/>
    </row>
    <row r="1053" spans="1:1" x14ac:dyDescent="0.25">
      <c r="A1053" s="2" t="s">
        <v>11</v>
      </c>
    </row>
    <row r="1084" spans="1:1" x14ac:dyDescent="0.25">
      <c r="A1084" s="2" t="s">
        <v>12</v>
      </c>
    </row>
    <row r="1115" spans="1:1" x14ac:dyDescent="0.25">
      <c r="A1115" s="2" t="s">
        <v>13</v>
      </c>
    </row>
    <row r="1146" spans="1:1" x14ac:dyDescent="0.25">
      <c r="A1146" s="2" t="s">
        <v>14</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9F1C-27C8-40BB-B390-91BC3E207E0A}">
  <sheetPr>
    <pageSetUpPr fitToPage="1"/>
  </sheetPr>
  <dimension ref="A1:Y104"/>
  <sheetViews>
    <sheetView zoomScale="80" zoomScaleNormal="80" workbookViewId="0">
      <pane xSplit="1" ySplit="1" topLeftCell="B2" activePane="bottomRight" state="frozen"/>
      <selection activeCell="B1" sqref="B1"/>
      <selection pane="topRight" activeCell="B1" sqref="B1"/>
      <selection pane="bottomLeft" activeCell="B1" sqref="B1"/>
      <selection pane="bottomRight" activeCell="A2" sqref="A2"/>
    </sheetView>
  </sheetViews>
  <sheetFormatPr defaultColWidth="9.140625" defaultRowHeight="14.25" x14ac:dyDescent="0.2"/>
  <cols>
    <col min="1" max="1" width="35.28515625" style="2" customWidth="1"/>
    <col min="2" max="21" width="10.140625" style="2" bestFit="1" customWidth="1"/>
    <col min="22" max="23" width="10.140625" style="2" customWidth="1"/>
    <col min="24" max="33" width="10.140625" style="2" bestFit="1" customWidth="1"/>
    <col min="34" max="123" width="9.28515625" style="2" bestFit="1" customWidth="1"/>
    <col min="124" max="16384" width="9.140625" style="2"/>
  </cols>
  <sheetData>
    <row r="1" spans="1:24" ht="15.75" x14ac:dyDescent="0.25">
      <c r="A1" s="31" t="s">
        <v>59</v>
      </c>
      <c r="B1" s="40">
        <v>2000</v>
      </c>
      <c r="C1" s="40">
        <v>2001</v>
      </c>
      <c r="D1" s="40">
        <v>2002</v>
      </c>
      <c r="E1" s="40">
        <v>2003</v>
      </c>
      <c r="F1" s="40">
        <v>2004</v>
      </c>
      <c r="G1" s="40">
        <v>2005</v>
      </c>
      <c r="H1" s="40">
        <v>2006</v>
      </c>
      <c r="I1" s="40">
        <v>2007</v>
      </c>
      <c r="J1" s="40">
        <v>2008</v>
      </c>
      <c r="K1" s="40">
        <v>2009</v>
      </c>
      <c r="L1" s="40">
        <v>2010</v>
      </c>
      <c r="M1" s="40">
        <v>2011</v>
      </c>
      <c r="N1" s="40">
        <v>2012</v>
      </c>
      <c r="O1" s="39">
        <v>2013</v>
      </c>
      <c r="P1" s="39">
        <v>2014</v>
      </c>
      <c r="Q1" s="39">
        <v>2015</v>
      </c>
      <c r="R1" s="39">
        <v>2016</v>
      </c>
      <c r="S1" s="39">
        <v>2017</v>
      </c>
      <c r="T1" s="39">
        <v>2018</v>
      </c>
      <c r="U1" s="39">
        <v>2019</v>
      </c>
      <c r="V1" s="39">
        <v>2020</v>
      </c>
      <c r="W1" s="39">
        <v>2021</v>
      </c>
      <c r="X1" s="39">
        <v>2022</v>
      </c>
    </row>
    <row r="2" spans="1:24" ht="15" x14ac:dyDescent="0.25">
      <c r="A2" s="6"/>
      <c r="B2" s="38"/>
      <c r="C2" s="38"/>
      <c r="D2" s="38"/>
      <c r="E2" s="38"/>
      <c r="F2" s="38"/>
      <c r="G2" s="38"/>
      <c r="H2" s="38"/>
      <c r="I2" s="38"/>
      <c r="J2" s="38"/>
      <c r="K2" s="38"/>
      <c r="L2" s="38"/>
      <c r="M2" s="38"/>
      <c r="N2" s="38"/>
      <c r="O2" s="37"/>
      <c r="P2" s="37"/>
      <c r="Q2" s="37"/>
      <c r="R2" s="37"/>
      <c r="S2" s="37"/>
      <c r="T2" s="37"/>
      <c r="U2" s="37"/>
      <c r="V2" s="37"/>
      <c r="W2" s="37"/>
      <c r="X2" s="37"/>
    </row>
    <row r="3" spans="1:24" ht="15.75" x14ac:dyDescent="0.2">
      <c r="A3" s="31" t="s">
        <v>95</v>
      </c>
      <c r="B3" s="9"/>
    </row>
    <row r="4" spans="1:24" ht="15" x14ac:dyDescent="0.25">
      <c r="A4" s="36" t="s">
        <v>76</v>
      </c>
      <c r="B4" s="35">
        <v>156117</v>
      </c>
      <c r="C4" s="35">
        <v>154978</v>
      </c>
      <c r="D4" s="35">
        <v>153864</v>
      </c>
      <c r="E4" s="35">
        <v>152965</v>
      </c>
      <c r="F4" s="35">
        <v>152171</v>
      </c>
      <c r="G4" s="35">
        <v>151395</v>
      </c>
      <c r="H4" s="35">
        <v>150471</v>
      </c>
      <c r="I4" s="35">
        <v>149032</v>
      </c>
      <c r="J4" s="35">
        <v>147892</v>
      </c>
      <c r="K4" s="35">
        <v>146979</v>
      </c>
      <c r="L4" s="35">
        <v>146166</v>
      </c>
      <c r="M4" s="35">
        <v>145353</v>
      </c>
      <c r="N4" s="35">
        <v>144393</v>
      </c>
      <c r="O4" s="35">
        <v>143638</v>
      </c>
      <c r="P4" s="35">
        <v>142746</v>
      </c>
      <c r="Q4" s="35">
        <v>141621</v>
      </c>
      <c r="R4" s="35">
        <v>140422</v>
      </c>
      <c r="S4" s="35">
        <v>138822</v>
      </c>
      <c r="T4" s="35">
        <v>136474</v>
      </c>
      <c r="U4" s="35">
        <v>134314</v>
      </c>
      <c r="V4" s="35">
        <v>132702</v>
      </c>
      <c r="W4" s="35">
        <v>131688</v>
      </c>
      <c r="X4" s="35">
        <v>130451</v>
      </c>
    </row>
    <row r="5" spans="1:24" x14ac:dyDescent="0.2">
      <c r="A5" s="28" t="s">
        <v>90</v>
      </c>
      <c r="B5" s="9">
        <v>1871</v>
      </c>
      <c r="C5" s="9">
        <v>1819</v>
      </c>
      <c r="D5" s="9">
        <v>1793</v>
      </c>
      <c r="E5" s="9">
        <v>1747</v>
      </c>
      <c r="F5" s="9">
        <v>1738</v>
      </c>
      <c r="G5" s="9">
        <v>1713</v>
      </c>
      <c r="H5" s="9">
        <v>1696</v>
      </c>
      <c r="I5" s="9">
        <v>1677</v>
      </c>
      <c r="J5" s="9">
        <v>1651</v>
      </c>
      <c r="K5" s="9">
        <v>1617</v>
      </c>
      <c r="L5" s="9">
        <v>1615</v>
      </c>
      <c r="M5" s="9">
        <v>1566</v>
      </c>
      <c r="N5" s="9">
        <v>1532</v>
      </c>
      <c r="O5" s="9">
        <v>1522</v>
      </c>
      <c r="P5" s="9">
        <v>1503</v>
      </c>
      <c r="Q5" s="9">
        <v>1473</v>
      </c>
      <c r="R5" s="9">
        <v>1453</v>
      </c>
      <c r="S5" s="9">
        <v>1416</v>
      </c>
      <c r="T5" s="9">
        <v>1405</v>
      </c>
      <c r="U5" s="9">
        <v>1361</v>
      </c>
      <c r="V5" s="9">
        <v>1369</v>
      </c>
      <c r="W5" s="9">
        <v>1362</v>
      </c>
      <c r="X5" s="9">
        <v>1341</v>
      </c>
    </row>
    <row r="6" spans="1:24" x14ac:dyDescent="0.2">
      <c r="A6" s="28" t="s">
        <v>88</v>
      </c>
      <c r="B6" s="9">
        <v>2666</v>
      </c>
      <c r="C6" s="9">
        <v>2644</v>
      </c>
      <c r="D6" s="9">
        <v>2613</v>
      </c>
      <c r="E6" s="9">
        <v>2610</v>
      </c>
      <c r="F6" s="9">
        <v>2579</v>
      </c>
      <c r="G6" s="9">
        <v>2579</v>
      </c>
      <c r="H6" s="9">
        <v>2569</v>
      </c>
      <c r="I6" s="9">
        <v>2515</v>
      </c>
      <c r="J6" s="9">
        <v>2489</v>
      </c>
      <c r="K6" s="9">
        <v>2436</v>
      </c>
      <c r="L6" s="9">
        <v>2439</v>
      </c>
      <c r="M6" s="9">
        <v>2389</v>
      </c>
      <c r="N6" s="9">
        <v>2377</v>
      </c>
      <c r="O6" s="9">
        <v>2338</v>
      </c>
      <c r="P6" s="9">
        <v>2326</v>
      </c>
      <c r="Q6" s="9">
        <v>2290</v>
      </c>
      <c r="R6" s="9">
        <v>2274</v>
      </c>
      <c r="S6" s="9">
        <v>2236</v>
      </c>
      <c r="T6" s="9">
        <v>2152</v>
      </c>
      <c r="U6" s="9">
        <v>2136</v>
      </c>
      <c r="V6" s="9">
        <v>2156</v>
      </c>
      <c r="W6" s="9">
        <v>2131</v>
      </c>
      <c r="X6" s="9">
        <v>2091</v>
      </c>
    </row>
    <row r="7" spans="1:24" x14ac:dyDescent="0.2">
      <c r="A7" s="28" t="s">
        <v>86</v>
      </c>
      <c r="B7" s="9">
        <v>7671</v>
      </c>
      <c r="C7" s="9">
        <v>7541</v>
      </c>
      <c r="D7" s="9">
        <v>7449</v>
      </c>
      <c r="E7" s="9">
        <v>7446</v>
      </c>
      <c r="F7" s="9">
        <v>7403</v>
      </c>
      <c r="G7" s="9">
        <v>7369</v>
      </c>
      <c r="H7" s="9">
        <v>7324</v>
      </c>
      <c r="I7" s="9">
        <v>7213</v>
      </c>
      <c r="J7" s="9">
        <v>7135</v>
      </c>
      <c r="K7" s="9">
        <v>7064</v>
      </c>
      <c r="L7" s="9">
        <v>6962</v>
      </c>
      <c r="M7" s="9">
        <v>6902</v>
      </c>
      <c r="N7" s="9">
        <v>6783</v>
      </c>
      <c r="O7" s="9">
        <v>6684</v>
      </c>
      <c r="P7" s="9">
        <v>6616</v>
      </c>
      <c r="Q7" s="9">
        <v>6548</v>
      </c>
      <c r="R7" s="9">
        <v>6421</v>
      </c>
      <c r="S7" s="9">
        <v>6334</v>
      </c>
      <c r="T7" s="9">
        <v>6225</v>
      </c>
      <c r="U7" s="9">
        <v>6116</v>
      </c>
      <c r="V7" s="9">
        <v>5932</v>
      </c>
      <c r="W7" s="9">
        <v>5887</v>
      </c>
      <c r="X7" s="9">
        <v>5769</v>
      </c>
    </row>
    <row r="8" spans="1:24" x14ac:dyDescent="0.2">
      <c r="A8" s="28" t="s">
        <v>85</v>
      </c>
      <c r="B8" s="9">
        <v>6679</v>
      </c>
      <c r="C8" s="9">
        <v>6587</v>
      </c>
      <c r="D8" s="9">
        <v>6494</v>
      </c>
      <c r="E8" s="9">
        <v>6419</v>
      </c>
      <c r="F8" s="9">
        <v>6315</v>
      </c>
      <c r="G8" s="9">
        <v>6251</v>
      </c>
      <c r="H8" s="9">
        <v>6215</v>
      </c>
      <c r="I8" s="9">
        <v>6131</v>
      </c>
      <c r="J8" s="9">
        <v>6091</v>
      </c>
      <c r="K8" s="9">
        <v>6024</v>
      </c>
      <c r="L8" s="9">
        <v>5964</v>
      </c>
      <c r="M8" s="9">
        <v>5865</v>
      </c>
      <c r="N8" s="9">
        <v>5839</v>
      </c>
      <c r="O8" s="9">
        <v>5801</v>
      </c>
      <c r="P8" s="9">
        <v>5693</v>
      </c>
      <c r="Q8" s="9">
        <v>5628</v>
      </c>
      <c r="R8" s="9">
        <v>5603</v>
      </c>
      <c r="S8" s="9">
        <v>5549</v>
      </c>
      <c r="T8" s="9">
        <v>5452</v>
      </c>
      <c r="U8" s="9">
        <v>5356</v>
      </c>
      <c r="V8" s="9">
        <v>5312</v>
      </c>
      <c r="W8" s="9">
        <v>5230</v>
      </c>
      <c r="X8" s="9">
        <v>5154</v>
      </c>
    </row>
    <row r="9" spans="1:24" x14ac:dyDescent="0.2">
      <c r="A9" s="28" t="s">
        <v>84</v>
      </c>
      <c r="B9" s="9">
        <v>55222</v>
      </c>
      <c r="C9" s="9">
        <v>55074</v>
      </c>
      <c r="D9" s="9">
        <v>54908</v>
      </c>
      <c r="E9" s="9">
        <v>54826</v>
      </c>
      <c r="F9" s="9">
        <v>54760</v>
      </c>
      <c r="G9" s="9">
        <v>54728</v>
      </c>
      <c r="H9" s="9">
        <v>54719</v>
      </c>
      <c r="I9" s="9">
        <v>54521</v>
      </c>
      <c r="J9" s="9">
        <v>54440</v>
      </c>
      <c r="K9" s="9">
        <v>54435</v>
      </c>
      <c r="L9" s="9">
        <v>54455</v>
      </c>
      <c r="M9" s="9">
        <v>54530</v>
      </c>
      <c r="N9" s="9">
        <v>54519</v>
      </c>
      <c r="O9" s="9">
        <v>54635</v>
      </c>
      <c r="P9" s="9">
        <v>54605</v>
      </c>
      <c r="Q9" s="9">
        <v>54665</v>
      </c>
      <c r="R9" s="9">
        <v>54517</v>
      </c>
      <c r="S9" s="9">
        <v>54261</v>
      </c>
      <c r="T9" s="9">
        <v>53818</v>
      </c>
      <c r="U9" s="9">
        <v>53134</v>
      </c>
      <c r="V9" s="9">
        <v>52583</v>
      </c>
      <c r="W9" s="9">
        <v>52122</v>
      </c>
      <c r="X9" s="9">
        <v>51980</v>
      </c>
    </row>
    <row r="10" spans="1:24" x14ac:dyDescent="0.2">
      <c r="A10" s="28" t="s">
        <v>83</v>
      </c>
      <c r="B10" s="9">
        <v>7131</v>
      </c>
      <c r="C10" s="9">
        <v>7120</v>
      </c>
      <c r="D10" s="9">
        <v>7061</v>
      </c>
      <c r="E10" s="9">
        <v>7013</v>
      </c>
      <c r="F10" s="9">
        <v>6915</v>
      </c>
      <c r="G10" s="9">
        <v>6862</v>
      </c>
      <c r="H10" s="9">
        <v>6701</v>
      </c>
      <c r="I10" s="9">
        <v>6647</v>
      </c>
      <c r="J10" s="9">
        <v>6570</v>
      </c>
      <c r="K10" s="9">
        <v>6475</v>
      </c>
      <c r="L10" s="9">
        <v>6456</v>
      </c>
      <c r="M10" s="9">
        <v>6393</v>
      </c>
      <c r="N10" s="9">
        <v>6356</v>
      </c>
      <c r="O10" s="9">
        <v>6287</v>
      </c>
      <c r="P10" s="9">
        <v>6266</v>
      </c>
      <c r="Q10" s="9">
        <v>6159</v>
      </c>
      <c r="R10" s="9">
        <v>6097</v>
      </c>
      <c r="S10" s="9">
        <v>6054</v>
      </c>
      <c r="T10" s="9">
        <v>5924</v>
      </c>
      <c r="U10" s="9">
        <v>5791</v>
      </c>
      <c r="V10" s="9">
        <v>5676</v>
      </c>
      <c r="W10" s="9">
        <v>5635</v>
      </c>
      <c r="X10" s="9">
        <v>5564</v>
      </c>
    </row>
    <row r="11" spans="1:24" x14ac:dyDescent="0.2">
      <c r="A11" s="28" t="s">
        <v>82</v>
      </c>
      <c r="B11" s="9">
        <v>2178</v>
      </c>
      <c r="C11" s="9">
        <v>2203</v>
      </c>
      <c r="D11" s="9">
        <v>2175</v>
      </c>
      <c r="E11" s="9">
        <v>2167</v>
      </c>
      <c r="F11" s="9">
        <v>2115</v>
      </c>
      <c r="G11" s="9">
        <v>2102</v>
      </c>
      <c r="H11" s="9">
        <v>2059</v>
      </c>
      <c r="I11" s="9">
        <v>2019</v>
      </c>
      <c r="J11" s="9">
        <v>1979</v>
      </c>
      <c r="K11" s="9">
        <v>1983</v>
      </c>
      <c r="L11" s="9">
        <v>1936</v>
      </c>
      <c r="M11" s="9">
        <v>1910</v>
      </c>
      <c r="N11" s="9">
        <v>1857</v>
      </c>
      <c r="O11" s="9">
        <v>1842</v>
      </c>
      <c r="P11" s="9">
        <v>1832</v>
      </c>
      <c r="Q11" s="9">
        <v>1817</v>
      </c>
      <c r="R11" s="9">
        <v>1796</v>
      </c>
      <c r="S11" s="9">
        <v>1739</v>
      </c>
      <c r="T11" s="9">
        <v>1713</v>
      </c>
      <c r="U11" s="9">
        <v>1690</v>
      </c>
      <c r="V11" s="9">
        <v>1654</v>
      </c>
      <c r="W11" s="9">
        <v>1644</v>
      </c>
      <c r="X11" s="9">
        <v>1600</v>
      </c>
    </row>
    <row r="12" spans="1:24" x14ac:dyDescent="0.2">
      <c r="A12" s="28" t="s">
        <v>81</v>
      </c>
      <c r="B12" s="9">
        <v>22040</v>
      </c>
      <c r="C12" s="9">
        <v>21774</v>
      </c>
      <c r="D12" s="9">
        <v>21491</v>
      </c>
      <c r="E12" s="9">
        <v>21264</v>
      </c>
      <c r="F12" s="9">
        <v>21127</v>
      </c>
      <c r="G12" s="9">
        <v>20966</v>
      </c>
      <c r="H12" s="9">
        <v>20746</v>
      </c>
      <c r="I12" s="9">
        <v>20476</v>
      </c>
      <c r="J12" s="9">
        <v>20304</v>
      </c>
      <c r="K12" s="9">
        <v>20151</v>
      </c>
      <c r="L12" s="9">
        <v>19869</v>
      </c>
      <c r="M12" s="9">
        <v>19700</v>
      </c>
      <c r="N12" s="9">
        <v>19407</v>
      </c>
      <c r="O12" s="9">
        <v>19288</v>
      </c>
      <c r="P12" s="9">
        <v>19051</v>
      </c>
      <c r="Q12" s="9">
        <v>18801</v>
      </c>
      <c r="R12" s="9">
        <v>18475</v>
      </c>
      <c r="S12" s="9">
        <v>18220</v>
      </c>
      <c r="T12" s="9">
        <v>17933</v>
      </c>
      <c r="U12" s="9">
        <v>17682</v>
      </c>
      <c r="V12" s="9">
        <v>17375</v>
      </c>
      <c r="W12" s="9">
        <v>17253</v>
      </c>
      <c r="X12" s="9">
        <v>17077</v>
      </c>
    </row>
    <row r="13" spans="1:24" x14ac:dyDescent="0.2">
      <c r="A13" s="28" t="s">
        <v>80</v>
      </c>
      <c r="B13" s="9">
        <v>3041</v>
      </c>
      <c r="C13" s="9">
        <v>3014</v>
      </c>
      <c r="D13" s="9">
        <v>2931</v>
      </c>
      <c r="E13" s="9">
        <v>2867</v>
      </c>
      <c r="F13" s="9">
        <v>2864</v>
      </c>
      <c r="G13" s="9">
        <v>2807</v>
      </c>
      <c r="H13" s="9">
        <v>2758</v>
      </c>
      <c r="I13" s="9">
        <v>2723</v>
      </c>
      <c r="J13" s="9">
        <v>2645</v>
      </c>
      <c r="K13" s="9">
        <v>2549</v>
      </c>
      <c r="L13" s="9">
        <v>2477</v>
      </c>
      <c r="M13" s="9">
        <v>2419</v>
      </c>
      <c r="N13" s="9">
        <v>2374</v>
      </c>
      <c r="O13" s="9">
        <v>2319</v>
      </c>
      <c r="P13" s="9">
        <v>2306</v>
      </c>
      <c r="Q13" s="9">
        <v>2260</v>
      </c>
      <c r="R13" s="9">
        <v>2234</v>
      </c>
      <c r="S13" s="9">
        <v>2208</v>
      </c>
      <c r="T13" s="9">
        <v>2197</v>
      </c>
      <c r="U13" s="9">
        <v>2151</v>
      </c>
      <c r="V13" s="9">
        <v>2137</v>
      </c>
      <c r="W13" s="9">
        <v>2117</v>
      </c>
      <c r="X13" s="9">
        <v>2107</v>
      </c>
    </row>
    <row r="14" spans="1:24" x14ac:dyDescent="0.2">
      <c r="A14" s="28" t="s">
        <v>79</v>
      </c>
      <c r="B14" s="9">
        <v>4587</v>
      </c>
      <c r="C14" s="9">
        <v>4534</v>
      </c>
      <c r="D14" s="9">
        <v>4514</v>
      </c>
      <c r="E14" s="9">
        <v>4435</v>
      </c>
      <c r="F14" s="9">
        <v>4409</v>
      </c>
      <c r="G14" s="9">
        <v>4371</v>
      </c>
      <c r="H14" s="9">
        <v>4321</v>
      </c>
      <c r="I14" s="9">
        <v>4261</v>
      </c>
      <c r="J14" s="9">
        <v>4145</v>
      </c>
      <c r="K14" s="9">
        <v>4076</v>
      </c>
      <c r="L14" s="9">
        <v>3996</v>
      </c>
      <c r="M14" s="9">
        <v>3949</v>
      </c>
      <c r="N14" s="9">
        <v>3921</v>
      </c>
      <c r="O14" s="9">
        <v>3872</v>
      </c>
      <c r="P14" s="9">
        <v>3815</v>
      </c>
      <c r="Q14" s="9">
        <v>3733</v>
      </c>
      <c r="R14" s="9">
        <v>3649</v>
      </c>
      <c r="S14" s="9">
        <v>3553</v>
      </c>
      <c r="T14" s="9">
        <v>3514</v>
      </c>
      <c r="U14" s="9">
        <v>3431</v>
      </c>
      <c r="V14" s="9">
        <v>3364</v>
      </c>
      <c r="W14" s="9">
        <v>3330</v>
      </c>
      <c r="X14" s="9">
        <v>3308</v>
      </c>
    </row>
    <row r="15" spans="1:24" x14ac:dyDescent="0.2">
      <c r="A15" s="28" t="s">
        <v>78</v>
      </c>
      <c r="B15" s="9">
        <v>39575</v>
      </c>
      <c r="C15" s="9">
        <v>39255</v>
      </c>
      <c r="D15" s="9">
        <v>39072</v>
      </c>
      <c r="E15" s="9">
        <v>38865</v>
      </c>
      <c r="F15" s="9">
        <v>38689</v>
      </c>
      <c r="G15" s="9">
        <v>38451</v>
      </c>
      <c r="H15" s="9">
        <v>38214</v>
      </c>
      <c r="I15" s="9">
        <v>37762</v>
      </c>
      <c r="J15" s="9">
        <v>37410</v>
      </c>
      <c r="K15" s="9">
        <v>37204</v>
      </c>
      <c r="L15" s="9">
        <v>37059</v>
      </c>
      <c r="M15" s="9">
        <v>36854</v>
      </c>
      <c r="N15" s="9">
        <v>36584</v>
      </c>
      <c r="O15" s="9">
        <v>36256</v>
      </c>
      <c r="P15" s="9">
        <v>35944</v>
      </c>
      <c r="Q15" s="9">
        <v>35523</v>
      </c>
      <c r="R15" s="9">
        <v>35242</v>
      </c>
      <c r="S15" s="9">
        <v>34664</v>
      </c>
      <c r="T15" s="9">
        <v>33611</v>
      </c>
      <c r="U15" s="9">
        <v>32974</v>
      </c>
      <c r="V15" s="9">
        <v>32662</v>
      </c>
      <c r="W15" s="9">
        <v>32547</v>
      </c>
      <c r="X15" s="9">
        <v>32085</v>
      </c>
    </row>
    <row r="16" spans="1:24" x14ac:dyDescent="0.2">
      <c r="A16" s="28" t="s">
        <v>77</v>
      </c>
      <c r="B16" s="9">
        <v>3456</v>
      </c>
      <c r="C16" s="9">
        <v>3413</v>
      </c>
      <c r="D16" s="9">
        <v>3363</v>
      </c>
      <c r="E16" s="9">
        <v>3306</v>
      </c>
      <c r="F16" s="9">
        <v>3257</v>
      </c>
      <c r="G16" s="9">
        <v>3196</v>
      </c>
      <c r="H16" s="9">
        <v>3149</v>
      </c>
      <c r="I16" s="9">
        <v>3087</v>
      </c>
      <c r="J16" s="9">
        <v>3033</v>
      </c>
      <c r="K16" s="9">
        <v>2965</v>
      </c>
      <c r="L16" s="9">
        <v>2938</v>
      </c>
      <c r="M16" s="9">
        <v>2876</v>
      </c>
      <c r="N16" s="9">
        <v>2844</v>
      </c>
      <c r="O16" s="9">
        <v>2794</v>
      </c>
      <c r="P16" s="9">
        <v>2789</v>
      </c>
      <c r="Q16" s="9">
        <v>2724</v>
      </c>
      <c r="R16" s="9">
        <v>2661</v>
      </c>
      <c r="S16" s="9">
        <v>2588</v>
      </c>
      <c r="T16" s="9">
        <v>2530</v>
      </c>
      <c r="U16" s="9">
        <v>2492</v>
      </c>
      <c r="V16" s="9">
        <v>2482</v>
      </c>
      <c r="W16" s="9">
        <v>2430</v>
      </c>
      <c r="X16" s="9">
        <v>2375</v>
      </c>
    </row>
    <row r="17" spans="1:24" x14ac:dyDescent="0.2">
      <c r="A17" s="4"/>
    </row>
    <row r="18" spans="1:24" ht="15.75" x14ac:dyDescent="0.2">
      <c r="A18" s="31" t="s">
        <v>57</v>
      </c>
      <c r="B18" s="9"/>
      <c r="C18" s="9"/>
      <c r="D18" s="9"/>
      <c r="E18" s="9"/>
      <c r="F18" s="9"/>
      <c r="G18" s="9"/>
      <c r="H18" s="9"/>
      <c r="I18" s="9"/>
      <c r="J18" s="9"/>
      <c r="K18" s="9"/>
      <c r="L18" s="9"/>
      <c r="M18" s="9"/>
      <c r="N18" s="9"/>
      <c r="O18" s="9"/>
      <c r="P18" s="9"/>
      <c r="Q18" s="9"/>
      <c r="R18" s="9"/>
      <c r="S18" s="9"/>
      <c r="T18" s="9"/>
      <c r="U18" s="9"/>
      <c r="V18" s="9"/>
      <c r="W18" s="9"/>
    </row>
    <row r="19" spans="1:24" ht="15" x14ac:dyDescent="0.25">
      <c r="A19" s="36" t="s">
        <v>76</v>
      </c>
      <c r="B19" s="35">
        <v>-767</v>
      </c>
      <c r="C19" s="35">
        <v>-758</v>
      </c>
      <c r="D19" s="35">
        <v>-631</v>
      </c>
      <c r="E19" s="35">
        <v>-330</v>
      </c>
      <c r="F19" s="35">
        <v>-241</v>
      </c>
      <c r="G19" s="35">
        <v>-173</v>
      </c>
      <c r="H19" s="35">
        <v>-348</v>
      </c>
      <c r="I19" s="35">
        <v>-846</v>
      </c>
      <c r="J19" s="35">
        <v>-455</v>
      </c>
      <c r="K19" s="35">
        <v>-151</v>
      </c>
      <c r="L19" s="35">
        <v>-76</v>
      </c>
      <c r="M19" s="35">
        <v>-162</v>
      </c>
      <c r="N19" s="35">
        <v>-114</v>
      </c>
      <c r="O19" s="35">
        <v>-13</v>
      </c>
      <c r="P19" s="35">
        <v>-12</v>
      </c>
      <c r="Q19" s="35">
        <v>-132</v>
      </c>
      <c r="R19" s="35">
        <v>-192</v>
      </c>
      <c r="S19" s="35">
        <v>-609</v>
      </c>
      <c r="T19" s="35">
        <v>-1188</v>
      </c>
      <c r="U19" s="35">
        <v>-986</v>
      </c>
      <c r="V19" s="35">
        <v>-407</v>
      </c>
      <c r="W19" s="35">
        <v>240</v>
      </c>
      <c r="X19" s="35">
        <v>326</v>
      </c>
    </row>
    <row r="20" spans="1:24" x14ac:dyDescent="0.2">
      <c r="A20" s="28" t="s">
        <v>90</v>
      </c>
      <c r="B20" s="9">
        <v>-21</v>
      </c>
      <c r="C20" s="9">
        <v>-40</v>
      </c>
      <c r="D20" s="9">
        <v>-12</v>
      </c>
      <c r="E20" s="9">
        <v>-21</v>
      </c>
      <c r="F20" s="9">
        <v>3</v>
      </c>
      <c r="G20" s="9">
        <v>-10</v>
      </c>
      <c r="H20" s="9">
        <v>1</v>
      </c>
      <c r="I20" s="9">
        <v>-1</v>
      </c>
      <c r="J20" s="9">
        <v>-2</v>
      </c>
      <c r="K20" s="9">
        <v>-20</v>
      </c>
      <c r="L20" s="9">
        <v>5</v>
      </c>
      <c r="M20" s="9">
        <v>-38</v>
      </c>
      <c r="N20" s="9">
        <v>-19</v>
      </c>
      <c r="O20" s="9">
        <v>5</v>
      </c>
      <c r="P20" s="9">
        <v>-5</v>
      </c>
      <c r="Q20" s="9">
        <v>-10</v>
      </c>
      <c r="R20" s="9">
        <v>-8</v>
      </c>
      <c r="S20" s="9">
        <v>-20</v>
      </c>
      <c r="T20" s="9">
        <v>5</v>
      </c>
      <c r="U20" s="9">
        <v>-22</v>
      </c>
      <c r="V20" s="9">
        <v>21</v>
      </c>
      <c r="W20" s="9">
        <v>6</v>
      </c>
      <c r="X20" s="9">
        <v>5</v>
      </c>
    </row>
    <row r="21" spans="1:24" x14ac:dyDescent="0.2">
      <c r="A21" s="28" t="s">
        <v>88</v>
      </c>
      <c r="B21" s="9">
        <v>2</v>
      </c>
      <c r="C21" s="9">
        <v>2</v>
      </c>
      <c r="D21" s="9">
        <v>-8</v>
      </c>
      <c r="E21" s="9">
        <v>25</v>
      </c>
      <c r="F21" s="9">
        <v>3</v>
      </c>
      <c r="G21" s="9">
        <v>38</v>
      </c>
      <c r="H21" s="9">
        <v>18</v>
      </c>
      <c r="I21" s="9">
        <v>-8</v>
      </c>
      <c r="J21" s="9">
        <v>10</v>
      </c>
      <c r="K21" s="9">
        <v>-17</v>
      </c>
      <c r="L21" s="9">
        <v>18</v>
      </c>
      <c r="M21" s="9">
        <v>-30</v>
      </c>
      <c r="N21" s="9">
        <v>11</v>
      </c>
      <c r="O21" s="9">
        <v>-9</v>
      </c>
      <c r="P21" s="9">
        <v>23</v>
      </c>
      <c r="Q21" s="9">
        <v>-3</v>
      </c>
      <c r="R21" s="9">
        <v>10</v>
      </c>
      <c r="S21" s="9">
        <v>-13</v>
      </c>
      <c r="T21" s="9">
        <v>-49</v>
      </c>
      <c r="U21" s="9">
        <v>20</v>
      </c>
      <c r="V21" s="9">
        <v>54</v>
      </c>
      <c r="W21" s="9">
        <v>0</v>
      </c>
      <c r="X21" s="9">
        <v>-4</v>
      </c>
    </row>
    <row r="22" spans="1:24" x14ac:dyDescent="0.2">
      <c r="A22" s="28" t="s">
        <v>86</v>
      </c>
      <c r="B22" s="9">
        <v>-126</v>
      </c>
      <c r="C22" s="9">
        <v>-81</v>
      </c>
      <c r="D22" s="9">
        <v>-66</v>
      </c>
      <c r="E22" s="9">
        <v>44</v>
      </c>
      <c r="F22" s="9">
        <v>-3</v>
      </c>
      <c r="G22" s="9">
        <v>23</v>
      </c>
      <c r="H22" s="9">
        <v>-2</v>
      </c>
      <c r="I22" s="9">
        <v>-66</v>
      </c>
      <c r="J22" s="9">
        <v>-33</v>
      </c>
      <c r="K22" s="9">
        <v>-25</v>
      </c>
      <c r="L22" s="9">
        <v>-34</v>
      </c>
      <c r="M22" s="9">
        <v>-30</v>
      </c>
      <c r="N22" s="9">
        <v>-68</v>
      </c>
      <c r="O22" s="9">
        <v>-37</v>
      </c>
      <c r="P22" s="9">
        <v>-2</v>
      </c>
      <c r="Q22" s="9">
        <v>-1</v>
      </c>
      <c r="R22" s="9">
        <v>-51</v>
      </c>
      <c r="S22" s="9">
        <v>-20</v>
      </c>
      <c r="T22" s="9">
        <v>-49</v>
      </c>
      <c r="U22" s="9">
        <v>-37</v>
      </c>
      <c r="V22" s="9">
        <v>-103</v>
      </c>
      <c r="W22" s="9">
        <v>26</v>
      </c>
      <c r="X22" s="9">
        <v>-2</v>
      </c>
    </row>
    <row r="23" spans="1:24" x14ac:dyDescent="0.2">
      <c r="A23" s="28" t="s">
        <v>85</v>
      </c>
      <c r="B23" s="9">
        <v>-7</v>
      </c>
      <c r="C23" s="9">
        <v>-66</v>
      </c>
      <c r="D23" s="9">
        <v>-33</v>
      </c>
      <c r="E23" s="9">
        <v>-19</v>
      </c>
      <c r="F23" s="9">
        <v>-40</v>
      </c>
      <c r="G23" s="9">
        <v>-11</v>
      </c>
      <c r="H23" s="9">
        <v>17</v>
      </c>
      <c r="I23" s="9">
        <v>-49</v>
      </c>
      <c r="J23" s="9">
        <v>13</v>
      </c>
      <c r="K23" s="9">
        <v>-10</v>
      </c>
      <c r="L23" s="9">
        <v>-12</v>
      </c>
      <c r="M23" s="9">
        <v>-32</v>
      </c>
      <c r="N23" s="9">
        <v>27</v>
      </c>
      <c r="O23" s="9">
        <v>16</v>
      </c>
      <c r="P23" s="9">
        <v>-33</v>
      </c>
      <c r="Q23" s="9">
        <v>0</v>
      </c>
      <c r="R23" s="9">
        <v>45</v>
      </c>
      <c r="S23" s="9">
        <v>-3</v>
      </c>
      <c r="T23" s="9">
        <v>-12</v>
      </c>
      <c r="U23" s="9">
        <v>-11</v>
      </c>
      <c r="V23" s="9">
        <v>35</v>
      </c>
      <c r="W23" s="9">
        <v>-11</v>
      </c>
      <c r="X23" s="9">
        <v>2</v>
      </c>
    </row>
    <row r="24" spans="1:24" x14ac:dyDescent="0.2">
      <c r="A24" s="28" t="s">
        <v>84</v>
      </c>
      <c r="B24" s="9">
        <v>19</v>
      </c>
      <c r="C24" s="9">
        <v>-146</v>
      </c>
      <c r="D24" s="9">
        <v>-110</v>
      </c>
      <c r="E24" s="9">
        <v>-37</v>
      </c>
      <c r="F24" s="9">
        <v>-21</v>
      </c>
      <c r="G24" s="9">
        <v>23</v>
      </c>
      <c r="H24" s="9">
        <v>-2</v>
      </c>
      <c r="I24" s="9">
        <v>-188</v>
      </c>
      <c r="J24" s="9">
        <v>-46</v>
      </c>
      <c r="K24" s="9">
        <v>90</v>
      </c>
      <c r="L24" s="9">
        <v>62</v>
      </c>
      <c r="M24" s="9">
        <v>151</v>
      </c>
      <c r="N24" s="9">
        <v>88</v>
      </c>
      <c r="O24" s="9">
        <v>170</v>
      </c>
      <c r="P24" s="9">
        <v>76</v>
      </c>
      <c r="Q24" s="9">
        <v>209</v>
      </c>
      <c r="R24" s="9">
        <v>40</v>
      </c>
      <c r="S24" s="9">
        <v>-66</v>
      </c>
      <c r="T24" s="9">
        <v>-184</v>
      </c>
      <c r="U24" s="9">
        <v>-442</v>
      </c>
      <c r="V24" s="9">
        <v>-313</v>
      </c>
      <c r="W24" s="9">
        <v>-121</v>
      </c>
      <c r="X24" s="9">
        <v>210</v>
      </c>
    </row>
    <row r="25" spans="1:24" x14ac:dyDescent="0.2">
      <c r="A25" s="28" t="s">
        <v>83</v>
      </c>
      <c r="B25" s="9">
        <v>-19</v>
      </c>
      <c r="C25" s="9">
        <v>10</v>
      </c>
      <c r="D25" s="9">
        <v>-14</v>
      </c>
      <c r="E25" s="9">
        <v>4</v>
      </c>
      <c r="F25" s="9">
        <v>-35</v>
      </c>
      <c r="G25" s="9">
        <v>1</v>
      </c>
      <c r="H25" s="9">
        <v>-86</v>
      </c>
      <c r="I25" s="9">
        <v>2</v>
      </c>
      <c r="J25" s="9">
        <v>0</v>
      </c>
      <c r="K25" s="9">
        <v>-27</v>
      </c>
      <c r="L25" s="9">
        <v>34</v>
      </c>
      <c r="M25" s="9">
        <v>9</v>
      </c>
      <c r="N25" s="9">
        <v>26</v>
      </c>
      <c r="O25" s="9">
        <v>-38</v>
      </c>
      <c r="P25" s="9">
        <v>40</v>
      </c>
      <c r="Q25" s="9">
        <v>-49</v>
      </c>
      <c r="R25" s="9">
        <v>21</v>
      </c>
      <c r="S25" s="9">
        <v>0</v>
      </c>
      <c r="T25" s="9">
        <v>-49</v>
      </c>
      <c r="U25" s="9">
        <v>-69</v>
      </c>
      <c r="V25" s="9">
        <v>-14</v>
      </c>
      <c r="W25" s="9">
        <v>40</v>
      </c>
      <c r="X25" s="9">
        <v>13</v>
      </c>
    </row>
    <row r="26" spans="1:24" x14ac:dyDescent="0.2">
      <c r="A26" s="28" t="s">
        <v>82</v>
      </c>
      <c r="B26" s="9">
        <v>43</v>
      </c>
      <c r="C26" s="9">
        <v>42</v>
      </c>
      <c r="D26" s="9">
        <v>-6</v>
      </c>
      <c r="E26" s="9">
        <v>14</v>
      </c>
      <c r="F26" s="9">
        <v>-27</v>
      </c>
      <c r="G26" s="9">
        <v>2</v>
      </c>
      <c r="H26" s="9">
        <v>-19</v>
      </c>
      <c r="I26" s="9">
        <v>-21</v>
      </c>
      <c r="J26" s="9">
        <v>-16</v>
      </c>
      <c r="K26" s="9">
        <v>24</v>
      </c>
      <c r="L26" s="9">
        <v>-21</v>
      </c>
      <c r="M26" s="9">
        <v>-6</v>
      </c>
      <c r="N26" s="9">
        <v>-34</v>
      </c>
      <c r="O26" s="9">
        <v>5</v>
      </c>
      <c r="P26" s="9">
        <v>17</v>
      </c>
      <c r="Q26" s="9">
        <v>2</v>
      </c>
      <c r="R26" s="9">
        <v>-1</v>
      </c>
      <c r="S26" s="9">
        <v>-24</v>
      </c>
      <c r="T26" s="9">
        <v>3</v>
      </c>
      <c r="U26" s="9">
        <v>0</v>
      </c>
      <c r="V26" s="9">
        <v>-17</v>
      </c>
      <c r="W26" s="9">
        <v>11</v>
      </c>
      <c r="X26" s="9">
        <v>-8</v>
      </c>
    </row>
    <row r="27" spans="1:24" x14ac:dyDescent="0.2">
      <c r="A27" s="28" t="s">
        <v>81</v>
      </c>
      <c r="B27" s="9">
        <v>-237</v>
      </c>
      <c r="C27" s="9">
        <v>-175</v>
      </c>
      <c r="D27" s="9">
        <v>-218</v>
      </c>
      <c r="E27" s="9">
        <v>-105</v>
      </c>
      <c r="F27" s="9">
        <v>-79</v>
      </c>
      <c r="G27" s="9">
        <v>-67</v>
      </c>
      <c r="H27" s="9">
        <v>-132</v>
      </c>
      <c r="I27" s="9">
        <v>-167</v>
      </c>
      <c r="J27" s="9">
        <v>-56</v>
      </c>
      <c r="K27" s="9">
        <v>-34</v>
      </c>
      <c r="L27" s="9">
        <v>-132</v>
      </c>
      <c r="M27" s="9">
        <v>-91</v>
      </c>
      <c r="N27" s="9">
        <v>-105</v>
      </c>
      <c r="O27" s="9">
        <v>3</v>
      </c>
      <c r="P27" s="9">
        <v>-56</v>
      </c>
      <c r="Q27" s="9">
        <v>-91</v>
      </c>
      <c r="R27" s="9">
        <v>-127</v>
      </c>
      <c r="S27" s="9">
        <v>-78</v>
      </c>
      <c r="T27" s="9">
        <v>-95</v>
      </c>
      <c r="U27" s="9">
        <v>-99</v>
      </c>
      <c r="V27" s="9">
        <v>-115</v>
      </c>
      <c r="W27" s="9">
        <v>45</v>
      </c>
      <c r="X27" s="9">
        <v>59</v>
      </c>
    </row>
    <row r="28" spans="1:24" x14ac:dyDescent="0.2">
      <c r="A28" s="28" t="s">
        <v>80</v>
      </c>
      <c r="B28" s="9">
        <v>6</v>
      </c>
      <c r="C28" s="9">
        <v>-3</v>
      </c>
      <c r="D28" s="9">
        <v>-42</v>
      </c>
      <c r="E28" s="9">
        <v>-42</v>
      </c>
      <c r="F28" s="9">
        <v>26</v>
      </c>
      <c r="G28" s="9">
        <v>-38</v>
      </c>
      <c r="H28" s="9">
        <v>-5</v>
      </c>
      <c r="I28" s="9">
        <v>5</v>
      </c>
      <c r="J28" s="9">
        <v>-50</v>
      </c>
      <c r="K28" s="9">
        <v>-39</v>
      </c>
      <c r="L28" s="9">
        <v>-26</v>
      </c>
      <c r="M28" s="9">
        <v>-26</v>
      </c>
      <c r="N28" s="9">
        <v>6</v>
      </c>
      <c r="O28" s="9">
        <v>-17</v>
      </c>
      <c r="P28" s="9">
        <v>30</v>
      </c>
      <c r="Q28" s="9">
        <v>-7</v>
      </c>
      <c r="R28" s="9">
        <v>8</v>
      </c>
      <c r="S28" s="9">
        <v>8</v>
      </c>
      <c r="T28" s="9">
        <v>25</v>
      </c>
      <c r="U28" s="9">
        <v>-10</v>
      </c>
      <c r="V28" s="9">
        <v>28</v>
      </c>
      <c r="W28" s="9">
        <v>27</v>
      </c>
      <c r="X28" s="9">
        <v>11</v>
      </c>
    </row>
    <row r="29" spans="1:24" x14ac:dyDescent="0.2">
      <c r="A29" s="28" t="s">
        <v>79</v>
      </c>
      <c r="B29" s="9">
        <v>-26</v>
      </c>
      <c r="C29" s="9">
        <v>-23</v>
      </c>
      <c r="D29" s="9">
        <v>9</v>
      </c>
      <c r="E29" s="9">
        <v>-32</v>
      </c>
      <c r="F29" s="9">
        <v>-11</v>
      </c>
      <c r="G29" s="9">
        <v>6</v>
      </c>
      <c r="H29" s="9">
        <v>-15</v>
      </c>
      <c r="I29" s="9">
        <v>-39</v>
      </c>
      <c r="J29" s="9">
        <v>-59</v>
      </c>
      <c r="K29" s="9">
        <v>-32</v>
      </c>
      <c r="L29" s="9">
        <v>-23</v>
      </c>
      <c r="M29" s="9">
        <v>-13</v>
      </c>
      <c r="N29" s="9">
        <v>-2</v>
      </c>
      <c r="O29" s="9">
        <v>-18</v>
      </c>
      <c r="P29" s="9">
        <v>-28</v>
      </c>
      <c r="Q29" s="9">
        <v>-20</v>
      </c>
      <c r="R29" s="9">
        <v>-28</v>
      </c>
      <c r="S29" s="9">
        <v>-40</v>
      </c>
      <c r="T29" s="9">
        <v>9</v>
      </c>
      <c r="U29" s="9">
        <v>-44</v>
      </c>
      <c r="V29" s="9">
        <v>-28</v>
      </c>
      <c r="W29" s="9">
        <v>8</v>
      </c>
      <c r="X29" s="9">
        <v>36</v>
      </c>
    </row>
    <row r="30" spans="1:24" x14ac:dyDescent="0.2">
      <c r="A30" s="28" t="s">
        <v>78</v>
      </c>
      <c r="B30" s="9">
        <v>-365</v>
      </c>
      <c r="C30" s="9">
        <v>-266</v>
      </c>
      <c r="D30" s="9">
        <v>-127</v>
      </c>
      <c r="E30" s="9">
        <v>-143</v>
      </c>
      <c r="F30" s="9">
        <v>-31</v>
      </c>
      <c r="G30" s="9">
        <v>-106</v>
      </c>
      <c r="H30" s="9">
        <v>-105</v>
      </c>
      <c r="I30" s="9">
        <v>-291</v>
      </c>
      <c r="J30" s="9">
        <v>-204</v>
      </c>
      <c r="K30" s="9">
        <v>-25</v>
      </c>
      <c r="L30" s="9">
        <v>41</v>
      </c>
      <c r="M30" s="9">
        <v>-40</v>
      </c>
      <c r="N30" s="9">
        <v>-37</v>
      </c>
      <c r="O30" s="9">
        <v>-74</v>
      </c>
      <c r="P30" s="9">
        <v>-106</v>
      </c>
      <c r="Q30" s="9">
        <v>-148</v>
      </c>
      <c r="R30" s="9">
        <v>-72</v>
      </c>
      <c r="S30" s="9">
        <v>-329</v>
      </c>
      <c r="T30" s="9">
        <v>-762</v>
      </c>
      <c r="U30" s="9">
        <v>-283</v>
      </c>
      <c r="V30" s="9">
        <v>14</v>
      </c>
      <c r="W30" s="9">
        <v>216</v>
      </c>
      <c r="X30" s="9">
        <v>13</v>
      </c>
    </row>
    <row r="31" spans="1:24" x14ac:dyDescent="0.2">
      <c r="A31" s="28" t="s">
        <v>77</v>
      </c>
      <c r="B31" s="9">
        <v>-36</v>
      </c>
      <c r="C31" s="9">
        <v>-12</v>
      </c>
      <c r="D31" s="9">
        <v>-4</v>
      </c>
      <c r="E31" s="9">
        <v>-18</v>
      </c>
      <c r="F31" s="9">
        <v>-26</v>
      </c>
      <c r="G31" s="9">
        <v>-34</v>
      </c>
      <c r="H31" s="9">
        <v>-18</v>
      </c>
      <c r="I31" s="9">
        <v>-23</v>
      </c>
      <c r="J31" s="9">
        <v>-12</v>
      </c>
      <c r="K31" s="9">
        <v>-36</v>
      </c>
      <c r="L31" s="9">
        <v>12</v>
      </c>
      <c r="M31" s="9">
        <v>-16</v>
      </c>
      <c r="N31" s="9">
        <v>-7</v>
      </c>
      <c r="O31" s="9">
        <v>-19</v>
      </c>
      <c r="P31" s="9">
        <v>32</v>
      </c>
      <c r="Q31" s="9">
        <v>-14</v>
      </c>
      <c r="R31" s="9">
        <v>-29</v>
      </c>
      <c r="S31" s="9">
        <v>-24</v>
      </c>
      <c r="T31" s="9">
        <v>-30</v>
      </c>
      <c r="U31" s="9">
        <v>11</v>
      </c>
      <c r="V31" s="9">
        <v>31</v>
      </c>
      <c r="W31" s="9">
        <v>-7</v>
      </c>
      <c r="X31" s="9">
        <v>-9</v>
      </c>
    </row>
    <row r="32" spans="1:24" x14ac:dyDescent="0.2">
      <c r="A32" s="4"/>
    </row>
    <row r="33" spans="1:24" ht="15.75" x14ac:dyDescent="0.2">
      <c r="A33" s="31" t="s">
        <v>94</v>
      </c>
      <c r="B33" s="9"/>
      <c r="C33" s="9"/>
      <c r="D33" s="9"/>
      <c r="E33" s="9"/>
      <c r="F33" s="9"/>
      <c r="G33" s="9"/>
      <c r="H33" s="9"/>
      <c r="I33" s="9"/>
      <c r="J33" s="9"/>
      <c r="K33" s="9"/>
      <c r="L33" s="9"/>
      <c r="M33" s="9"/>
      <c r="N33" s="9"/>
      <c r="O33" s="9"/>
      <c r="P33" s="9"/>
      <c r="Q33" s="9"/>
      <c r="R33" s="9"/>
      <c r="S33" s="9"/>
      <c r="T33" s="9"/>
      <c r="U33" s="9"/>
      <c r="V33" s="9"/>
      <c r="W33" s="9"/>
    </row>
    <row r="34" spans="1:24" ht="15" x14ac:dyDescent="0.25">
      <c r="A34" s="30" t="s">
        <v>76</v>
      </c>
      <c r="B34" s="35">
        <v>-473</v>
      </c>
      <c r="C34" s="35">
        <v>-396</v>
      </c>
      <c r="D34" s="35">
        <v>-488</v>
      </c>
      <c r="E34" s="35">
        <v>-536</v>
      </c>
      <c r="F34" s="35">
        <v>-542</v>
      </c>
      <c r="G34" s="35">
        <v>-611</v>
      </c>
      <c r="H34" s="35">
        <v>-583</v>
      </c>
      <c r="I34" s="35">
        <v>-565</v>
      </c>
      <c r="J34" s="35">
        <v>-685</v>
      </c>
      <c r="K34" s="35">
        <v>-732</v>
      </c>
      <c r="L34" s="35">
        <v>-742</v>
      </c>
      <c r="M34" s="35">
        <v>-639</v>
      </c>
      <c r="N34" s="35">
        <v>-842</v>
      </c>
      <c r="O34" s="35">
        <v>-757</v>
      </c>
      <c r="P34" s="35">
        <v>-846</v>
      </c>
      <c r="Q34" s="35">
        <v>-988</v>
      </c>
      <c r="R34" s="35">
        <v>-1016</v>
      </c>
      <c r="S34" s="35">
        <v>-1021</v>
      </c>
      <c r="T34" s="35">
        <v>-1186</v>
      </c>
      <c r="U34" s="35">
        <v>-1166</v>
      </c>
      <c r="V34" s="35">
        <v>-1209</v>
      </c>
      <c r="W34" s="35">
        <v>-1248</v>
      </c>
      <c r="X34" s="35">
        <v>-1572</v>
      </c>
    </row>
    <row r="35" spans="1:24" x14ac:dyDescent="0.2">
      <c r="A35" s="28" t="s">
        <v>90</v>
      </c>
      <c r="B35" s="9">
        <v>-17</v>
      </c>
      <c r="C35" s="9">
        <v>-12</v>
      </c>
      <c r="D35" s="9">
        <v>-14</v>
      </c>
      <c r="E35" s="9">
        <v>-26</v>
      </c>
      <c r="F35" s="9">
        <v>-13</v>
      </c>
      <c r="G35" s="9">
        <v>-12</v>
      </c>
      <c r="H35" s="9">
        <v>-19</v>
      </c>
      <c r="I35" s="9">
        <v>-18</v>
      </c>
      <c r="J35" s="9">
        <v>-23</v>
      </c>
      <c r="K35" s="9">
        <v>-14</v>
      </c>
      <c r="L35" s="9">
        <v>-7</v>
      </c>
      <c r="M35" s="9">
        <v>-11</v>
      </c>
      <c r="N35" s="9">
        <v>-15</v>
      </c>
      <c r="O35" s="9">
        <v>-14</v>
      </c>
      <c r="P35" s="9">
        <v>-15</v>
      </c>
      <c r="Q35" s="9">
        <v>-15</v>
      </c>
      <c r="R35" s="9">
        <v>-17</v>
      </c>
      <c r="S35" s="9">
        <v>-18</v>
      </c>
      <c r="T35" s="9">
        <v>-16</v>
      </c>
      <c r="U35" s="9">
        <v>-22</v>
      </c>
      <c r="V35" s="9">
        <v>-13</v>
      </c>
      <c r="W35" s="9">
        <v>-13</v>
      </c>
      <c r="X35" s="9">
        <v>-26</v>
      </c>
    </row>
    <row r="36" spans="1:24" x14ac:dyDescent="0.2">
      <c r="A36" s="28" t="s">
        <v>88</v>
      </c>
      <c r="B36" s="9">
        <v>-18</v>
      </c>
      <c r="C36" s="9">
        <v>-23</v>
      </c>
      <c r="D36" s="9">
        <v>-28</v>
      </c>
      <c r="E36" s="9">
        <v>-28</v>
      </c>
      <c r="F36" s="9">
        <v>-33</v>
      </c>
      <c r="G36" s="9">
        <v>-38</v>
      </c>
      <c r="H36" s="9">
        <v>-28</v>
      </c>
      <c r="I36" s="9">
        <v>-46</v>
      </c>
      <c r="J36" s="9">
        <v>-36</v>
      </c>
      <c r="K36" s="9">
        <v>-36</v>
      </c>
      <c r="L36" s="9">
        <v>-20</v>
      </c>
      <c r="M36" s="9">
        <v>-22</v>
      </c>
      <c r="N36" s="9">
        <v>-21</v>
      </c>
      <c r="O36" s="9">
        <v>-29</v>
      </c>
      <c r="P36" s="9">
        <v>-36</v>
      </c>
      <c r="Q36" s="9">
        <v>-35</v>
      </c>
      <c r="R36" s="9">
        <v>-26</v>
      </c>
      <c r="S36" s="9">
        <v>-28</v>
      </c>
      <c r="T36" s="9">
        <v>-35</v>
      </c>
      <c r="U36" s="9">
        <v>-35</v>
      </c>
      <c r="V36" s="9">
        <v>-35</v>
      </c>
      <c r="W36" s="9">
        <v>-24</v>
      </c>
      <c r="X36" s="9">
        <v>-36</v>
      </c>
    </row>
    <row r="37" spans="1:24" x14ac:dyDescent="0.2">
      <c r="A37" s="28" t="s">
        <v>86</v>
      </c>
      <c r="B37" s="9">
        <v>-24</v>
      </c>
      <c r="C37" s="9">
        <v>-52</v>
      </c>
      <c r="D37" s="9">
        <v>-28</v>
      </c>
      <c r="E37" s="9">
        <v>-48</v>
      </c>
      <c r="F37" s="9">
        <v>-44</v>
      </c>
      <c r="G37" s="9">
        <v>-62</v>
      </c>
      <c r="H37" s="9">
        <v>-47</v>
      </c>
      <c r="I37" s="9">
        <v>-47</v>
      </c>
      <c r="J37" s="9">
        <v>-48</v>
      </c>
      <c r="K37" s="9">
        <v>-47</v>
      </c>
      <c r="L37" s="9">
        <v>-68</v>
      </c>
      <c r="M37" s="9">
        <v>-32</v>
      </c>
      <c r="N37" s="9">
        <v>-50</v>
      </c>
      <c r="O37" s="9">
        <v>-63</v>
      </c>
      <c r="P37" s="9">
        <v>-63</v>
      </c>
      <c r="Q37" s="9">
        <v>-69</v>
      </c>
      <c r="R37" s="9">
        <v>-74</v>
      </c>
      <c r="S37" s="9">
        <v>-70</v>
      </c>
      <c r="T37" s="9">
        <v>-61</v>
      </c>
      <c r="U37" s="9">
        <v>-70</v>
      </c>
      <c r="V37" s="9">
        <v>-82</v>
      </c>
      <c r="W37" s="9">
        <v>-71</v>
      </c>
      <c r="X37" s="9">
        <v>-116</v>
      </c>
    </row>
    <row r="38" spans="1:24" x14ac:dyDescent="0.2">
      <c r="A38" s="28" t="s">
        <v>85</v>
      </c>
      <c r="B38" s="9">
        <v>-49</v>
      </c>
      <c r="C38" s="9">
        <v>-28</v>
      </c>
      <c r="D38" s="9">
        <v>-62</v>
      </c>
      <c r="E38" s="9">
        <v>-57</v>
      </c>
      <c r="F38" s="9">
        <v>-63</v>
      </c>
      <c r="G38" s="9">
        <v>-47</v>
      </c>
      <c r="H38" s="9">
        <v>-59</v>
      </c>
      <c r="I38" s="9">
        <v>-32</v>
      </c>
      <c r="J38" s="9">
        <v>-57</v>
      </c>
      <c r="K38" s="9">
        <v>-51</v>
      </c>
      <c r="L38" s="9">
        <v>-47</v>
      </c>
      <c r="M38" s="9">
        <v>-66</v>
      </c>
      <c r="N38" s="9">
        <v>-53</v>
      </c>
      <c r="O38" s="9">
        <v>-55</v>
      </c>
      <c r="P38" s="9">
        <v>-74</v>
      </c>
      <c r="Q38" s="9">
        <v>-70</v>
      </c>
      <c r="R38" s="9">
        <v>-73</v>
      </c>
      <c r="S38" s="9">
        <v>-59</v>
      </c>
      <c r="T38" s="9">
        <v>-85</v>
      </c>
      <c r="U38" s="9">
        <v>-85</v>
      </c>
      <c r="V38" s="9">
        <v>-79</v>
      </c>
      <c r="W38" s="9">
        <v>-73</v>
      </c>
      <c r="X38" s="9">
        <v>-78</v>
      </c>
    </row>
    <row r="39" spans="1:24" x14ac:dyDescent="0.2">
      <c r="A39" s="28" t="s">
        <v>84</v>
      </c>
      <c r="B39" s="9">
        <v>-22</v>
      </c>
      <c r="C39" s="9">
        <v>-3</v>
      </c>
      <c r="D39" s="9">
        <v>-49</v>
      </c>
      <c r="E39" s="9">
        <v>-25</v>
      </c>
      <c r="F39" s="9">
        <v>-38</v>
      </c>
      <c r="G39" s="9">
        <v>-63</v>
      </c>
      <c r="H39" s="9">
        <v>-9</v>
      </c>
      <c r="I39" s="9">
        <v>-11</v>
      </c>
      <c r="J39" s="9">
        <v>-22</v>
      </c>
      <c r="K39" s="9">
        <v>-81</v>
      </c>
      <c r="L39" s="9">
        <v>-42</v>
      </c>
      <c r="M39" s="9">
        <v>-69</v>
      </c>
      <c r="N39" s="9">
        <v>-107</v>
      </c>
      <c r="O39" s="9">
        <v>-61</v>
      </c>
      <c r="P39" s="9">
        <v>-91</v>
      </c>
      <c r="Q39" s="9">
        <v>-141</v>
      </c>
      <c r="R39" s="9">
        <v>-187</v>
      </c>
      <c r="S39" s="9">
        <v>-183</v>
      </c>
      <c r="T39" s="9">
        <v>-258</v>
      </c>
      <c r="U39" s="9">
        <v>-243</v>
      </c>
      <c r="V39" s="9">
        <v>-240</v>
      </c>
      <c r="W39" s="9">
        <v>-332</v>
      </c>
      <c r="X39" s="9">
        <v>-362</v>
      </c>
    </row>
    <row r="40" spans="1:24" x14ac:dyDescent="0.2">
      <c r="A40" s="28" t="s">
        <v>83</v>
      </c>
      <c r="B40" s="9">
        <v>-58</v>
      </c>
      <c r="C40" s="9">
        <v>-24</v>
      </c>
      <c r="D40" s="9">
        <v>-47</v>
      </c>
      <c r="E40" s="9">
        <v>-50</v>
      </c>
      <c r="F40" s="9">
        <v>-62</v>
      </c>
      <c r="G40" s="9">
        <v>-52</v>
      </c>
      <c r="H40" s="9">
        <v>-77</v>
      </c>
      <c r="I40" s="9">
        <v>-55</v>
      </c>
      <c r="J40" s="9">
        <v>-76</v>
      </c>
      <c r="K40" s="9">
        <v>-67</v>
      </c>
      <c r="L40" s="9">
        <v>-56</v>
      </c>
      <c r="M40" s="9">
        <v>-69</v>
      </c>
      <c r="N40" s="9">
        <v>-56</v>
      </c>
      <c r="O40" s="9">
        <v>-36</v>
      </c>
      <c r="P40" s="9">
        <v>-61</v>
      </c>
      <c r="Q40" s="9">
        <v>-53</v>
      </c>
      <c r="R40" s="9">
        <v>-88</v>
      </c>
      <c r="S40" s="9">
        <v>-49</v>
      </c>
      <c r="T40" s="9">
        <v>-84</v>
      </c>
      <c r="U40" s="9">
        <v>-67</v>
      </c>
      <c r="V40" s="9">
        <v>-101</v>
      </c>
      <c r="W40" s="9">
        <v>-84</v>
      </c>
      <c r="X40" s="9">
        <v>-85</v>
      </c>
    </row>
    <row r="41" spans="1:24" x14ac:dyDescent="0.2">
      <c r="A41" s="28" t="s">
        <v>82</v>
      </c>
      <c r="B41" s="9">
        <v>-26</v>
      </c>
      <c r="C41" s="9">
        <v>-14</v>
      </c>
      <c r="D41" s="9">
        <v>-22</v>
      </c>
      <c r="E41" s="9">
        <v>-22</v>
      </c>
      <c r="F41" s="9">
        <v>-25</v>
      </c>
      <c r="G41" s="9">
        <v>-16</v>
      </c>
      <c r="H41" s="9">
        <v>-24</v>
      </c>
      <c r="I41" s="9">
        <v>-19</v>
      </c>
      <c r="J41" s="9">
        <v>-25</v>
      </c>
      <c r="K41" s="9">
        <v>-23</v>
      </c>
      <c r="L41" s="9">
        <v>-28</v>
      </c>
      <c r="M41" s="9">
        <v>-20</v>
      </c>
      <c r="N41" s="9">
        <v>-25</v>
      </c>
      <c r="O41" s="9">
        <v>-21</v>
      </c>
      <c r="P41" s="9">
        <v>-27</v>
      </c>
      <c r="Q41" s="9">
        <v>-18</v>
      </c>
      <c r="R41" s="9">
        <v>-20</v>
      </c>
      <c r="S41" s="9">
        <v>-32</v>
      </c>
      <c r="T41" s="9">
        <v>-30</v>
      </c>
      <c r="U41" s="9">
        <v>-23</v>
      </c>
      <c r="V41" s="9">
        <v>-19</v>
      </c>
      <c r="W41" s="9">
        <v>-20</v>
      </c>
      <c r="X41" s="9">
        <v>-36</v>
      </c>
    </row>
    <row r="42" spans="1:24" x14ac:dyDescent="0.2">
      <c r="A42" s="28" t="s">
        <v>81</v>
      </c>
      <c r="B42" s="9">
        <v>-56</v>
      </c>
      <c r="C42" s="9">
        <v>-88</v>
      </c>
      <c r="D42" s="9">
        <v>-58</v>
      </c>
      <c r="E42" s="9">
        <v>-106</v>
      </c>
      <c r="F42" s="9">
        <v>-62</v>
      </c>
      <c r="G42" s="9">
        <v>-95</v>
      </c>
      <c r="H42" s="9">
        <v>-83</v>
      </c>
      <c r="I42" s="9">
        <v>-86</v>
      </c>
      <c r="J42" s="9">
        <v>-114</v>
      </c>
      <c r="K42" s="9">
        <v>-112</v>
      </c>
      <c r="L42" s="9">
        <v>-148</v>
      </c>
      <c r="M42" s="9">
        <v>-78</v>
      </c>
      <c r="N42" s="9">
        <v>-183</v>
      </c>
      <c r="O42" s="9">
        <v>-120</v>
      </c>
      <c r="P42" s="9">
        <v>-173</v>
      </c>
      <c r="Q42" s="9">
        <v>-148</v>
      </c>
      <c r="R42" s="9">
        <v>-200</v>
      </c>
      <c r="S42" s="9">
        <v>-165</v>
      </c>
      <c r="T42" s="9">
        <v>-200</v>
      </c>
      <c r="U42" s="9">
        <v>-153</v>
      </c>
      <c r="V42" s="9">
        <v>-192</v>
      </c>
      <c r="W42" s="9">
        <v>-166</v>
      </c>
      <c r="X42" s="9">
        <v>-231</v>
      </c>
    </row>
    <row r="43" spans="1:24" x14ac:dyDescent="0.2">
      <c r="A43" s="28" t="s">
        <v>80</v>
      </c>
      <c r="B43" s="9">
        <v>-34</v>
      </c>
      <c r="C43" s="9">
        <v>-29</v>
      </c>
      <c r="D43" s="9">
        <v>-38</v>
      </c>
      <c r="E43" s="9">
        <v>-24</v>
      </c>
      <c r="F43" s="9">
        <v>-30</v>
      </c>
      <c r="G43" s="9">
        <v>-19</v>
      </c>
      <c r="H43" s="9">
        <v>-40</v>
      </c>
      <c r="I43" s="9">
        <v>-43</v>
      </c>
      <c r="J43" s="9">
        <v>-30</v>
      </c>
      <c r="K43" s="9">
        <v>-57</v>
      </c>
      <c r="L43" s="9">
        <v>-46</v>
      </c>
      <c r="M43" s="9">
        <v>-32</v>
      </c>
      <c r="N43" s="9">
        <v>-49</v>
      </c>
      <c r="O43" s="9">
        <v>-41</v>
      </c>
      <c r="P43" s="9">
        <v>-45</v>
      </c>
      <c r="Q43" s="9">
        <v>-41</v>
      </c>
      <c r="R43" s="9">
        <v>-35</v>
      </c>
      <c r="S43" s="9">
        <v>-43</v>
      </c>
      <c r="T43" s="9">
        <v>-36</v>
      </c>
      <c r="U43" s="9">
        <v>-36</v>
      </c>
      <c r="V43" s="9">
        <v>-42</v>
      </c>
      <c r="W43" s="9">
        <v>-46</v>
      </c>
      <c r="X43" s="9">
        <v>-23</v>
      </c>
    </row>
    <row r="44" spans="1:24" x14ac:dyDescent="0.2">
      <c r="A44" s="28" t="s">
        <v>79</v>
      </c>
      <c r="B44" s="9">
        <v>-34</v>
      </c>
      <c r="C44" s="9">
        <v>-31</v>
      </c>
      <c r="D44" s="9">
        <v>-30</v>
      </c>
      <c r="E44" s="9">
        <v>-47</v>
      </c>
      <c r="F44" s="9">
        <v>-17</v>
      </c>
      <c r="G44" s="9">
        <v>-46</v>
      </c>
      <c r="H44" s="9">
        <v>-36</v>
      </c>
      <c r="I44" s="9">
        <v>-20</v>
      </c>
      <c r="J44" s="9">
        <v>-56</v>
      </c>
      <c r="K44" s="9">
        <v>-37</v>
      </c>
      <c r="L44" s="9">
        <v>-54</v>
      </c>
      <c r="M44" s="9">
        <v>-36</v>
      </c>
      <c r="N44" s="9">
        <v>-26</v>
      </c>
      <c r="O44" s="9">
        <v>-33</v>
      </c>
      <c r="P44" s="9">
        <v>-30</v>
      </c>
      <c r="Q44" s="9">
        <v>-63</v>
      </c>
      <c r="R44" s="9">
        <v>-54</v>
      </c>
      <c r="S44" s="9">
        <v>-57</v>
      </c>
      <c r="T44" s="9">
        <v>-49</v>
      </c>
      <c r="U44" s="9">
        <v>-40</v>
      </c>
      <c r="V44" s="9">
        <v>-40</v>
      </c>
      <c r="W44" s="9">
        <v>-41</v>
      </c>
      <c r="X44" s="9">
        <v>-58</v>
      </c>
    </row>
    <row r="45" spans="1:24" x14ac:dyDescent="0.2">
      <c r="A45" s="28" t="s">
        <v>78</v>
      </c>
      <c r="B45" s="9">
        <v>-106</v>
      </c>
      <c r="C45" s="9">
        <v>-59</v>
      </c>
      <c r="D45" s="9">
        <v>-65</v>
      </c>
      <c r="E45" s="9">
        <v>-65</v>
      </c>
      <c r="F45" s="9">
        <v>-131</v>
      </c>
      <c r="G45" s="9">
        <v>-130</v>
      </c>
      <c r="H45" s="9">
        <v>-133</v>
      </c>
      <c r="I45" s="9">
        <v>-149</v>
      </c>
      <c r="J45" s="9">
        <v>-155</v>
      </c>
      <c r="K45" s="9">
        <v>-175</v>
      </c>
      <c r="L45" s="9">
        <v>-189</v>
      </c>
      <c r="M45" s="9">
        <v>-159</v>
      </c>
      <c r="N45" s="9">
        <v>-231</v>
      </c>
      <c r="O45" s="9">
        <v>-253</v>
      </c>
      <c r="P45" s="9">
        <v>-192</v>
      </c>
      <c r="Q45" s="9">
        <v>-287</v>
      </c>
      <c r="R45" s="9">
        <v>-205</v>
      </c>
      <c r="S45" s="9">
        <v>-262</v>
      </c>
      <c r="T45" s="9">
        <v>-302</v>
      </c>
      <c r="U45" s="9">
        <v>-344</v>
      </c>
      <c r="V45" s="9">
        <v>-324</v>
      </c>
      <c r="W45" s="9">
        <v>-333</v>
      </c>
      <c r="X45" s="9">
        <v>-474</v>
      </c>
    </row>
    <row r="46" spans="1:24" x14ac:dyDescent="0.2">
      <c r="A46" s="28" t="s">
        <v>77</v>
      </c>
      <c r="B46" s="9">
        <v>-29</v>
      </c>
      <c r="C46" s="9">
        <v>-33</v>
      </c>
      <c r="D46" s="9">
        <v>-47</v>
      </c>
      <c r="E46" s="9">
        <v>-38</v>
      </c>
      <c r="F46" s="9">
        <v>-24</v>
      </c>
      <c r="G46" s="9">
        <v>-31</v>
      </c>
      <c r="H46" s="9">
        <v>-28</v>
      </c>
      <c r="I46" s="9">
        <v>-39</v>
      </c>
      <c r="J46" s="9">
        <v>-43</v>
      </c>
      <c r="K46" s="9">
        <v>-32</v>
      </c>
      <c r="L46" s="9">
        <v>-37</v>
      </c>
      <c r="M46" s="9">
        <v>-45</v>
      </c>
      <c r="N46" s="9">
        <v>-26</v>
      </c>
      <c r="O46" s="9">
        <v>-31</v>
      </c>
      <c r="P46" s="9">
        <v>-39</v>
      </c>
      <c r="Q46" s="9">
        <v>-48</v>
      </c>
      <c r="R46" s="9">
        <v>-37</v>
      </c>
      <c r="S46" s="9">
        <v>-55</v>
      </c>
      <c r="T46" s="9">
        <v>-30</v>
      </c>
      <c r="U46" s="9">
        <v>-48</v>
      </c>
      <c r="V46" s="9">
        <v>-42</v>
      </c>
      <c r="W46" s="9">
        <v>-45</v>
      </c>
      <c r="X46" s="9">
        <v>-47</v>
      </c>
    </row>
    <row r="47" spans="1:24" x14ac:dyDescent="0.2">
      <c r="A47" s="28"/>
      <c r="B47" s="9"/>
      <c r="C47" s="9"/>
      <c r="D47" s="9"/>
      <c r="E47" s="9"/>
      <c r="F47" s="9"/>
      <c r="G47" s="9"/>
      <c r="H47" s="9"/>
      <c r="I47" s="9"/>
      <c r="J47" s="9"/>
      <c r="K47" s="9"/>
      <c r="L47" s="9"/>
      <c r="M47" s="9"/>
      <c r="N47" s="9"/>
      <c r="O47" s="9"/>
      <c r="P47" s="9"/>
      <c r="Q47" s="9"/>
      <c r="R47" s="9"/>
    </row>
    <row r="48" spans="1:24" ht="15.75" x14ac:dyDescent="0.2">
      <c r="A48" s="31" t="s">
        <v>55</v>
      </c>
      <c r="B48" s="33"/>
      <c r="C48" s="33"/>
      <c r="D48" s="33"/>
      <c r="E48" s="33"/>
      <c r="F48" s="33"/>
      <c r="G48" s="33"/>
      <c r="H48" s="33"/>
      <c r="I48" s="33"/>
      <c r="J48" s="33"/>
      <c r="K48" s="33"/>
      <c r="L48" s="33"/>
      <c r="M48" s="33"/>
      <c r="N48" s="33"/>
      <c r="O48" s="33"/>
      <c r="P48" s="33"/>
      <c r="Q48" s="33"/>
      <c r="R48" s="33"/>
      <c r="S48" s="33"/>
      <c r="T48" s="33"/>
      <c r="U48" s="33"/>
      <c r="V48" s="33"/>
      <c r="W48" s="33"/>
    </row>
    <row r="49" spans="1:25" ht="15" x14ac:dyDescent="0.25">
      <c r="A49" s="30" t="s">
        <v>76</v>
      </c>
      <c r="B49" s="34">
        <v>-898</v>
      </c>
      <c r="C49" s="34">
        <v>-775</v>
      </c>
      <c r="D49" s="34">
        <v>-635</v>
      </c>
      <c r="E49" s="34">
        <v>-525</v>
      </c>
      <c r="F49" s="34">
        <v>-459</v>
      </c>
      <c r="G49" s="34">
        <v>-471</v>
      </c>
      <c r="H49" s="34">
        <v>-613</v>
      </c>
      <c r="I49" s="34">
        <v>-791</v>
      </c>
      <c r="J49" s="34">
        <v>-563</v>
      </c>
      <c r="K49" s="34">
        <v>-283</v>
      </c>
      <c r="L49" s="34">
        <v>-251</v>
      </c>
      <c r="M49" s="34">
        <v>-231</v>
      </c>
      <c r="N49" s="34">
        <v>-422</v>
      </c>
      <c r="O49" s="34">
        <v>-231</v>
      </c>
      <c r="P49" s="34">
        <v>-265</v>
      </c>
      <c r="Q49" s="34">
        <v>-313</v>
      </c>
      <c r="R49" s="34">
        <v>-380</v>
      </c>
      <c r="S49" s="34">
        <v>-515</v>
      </c>
      <c r="T49" s="34">
        <v>-1052</v>
      </c>
      <c r="U49" s="34">
        <v>-879</v>
      </c>
      <c r="V49" s="34">
        <v>-469</v>
      </c>
      <c r="W49" s="34">
        <v>-165</v>
      </c>
      <c r="X49" s="34">
        <v>-187</v>
      </c>
      <c r="Y49" s="159"/>
    </row>
    <row r="50" spans="1:25" x14ac:dyDescent="0.2">
      <c r="A50" s="28" t="s">
        <v>90</v>
      </c>
      <c r="B50" s="33">
        <v>-17</v>
      </c>
      <c r="C50" s="33">
        <v>-9</v>
      </c>
      <c r="D50" s="33">
        <v>4</v>
      </c>
      <c r="E50" s="33">
        <v>-12</v>
      </c>
      <c r="F50" s="33">
        <v>2</v>
      </c>
      <c r="G50" s="33">
        <v>-7</v>
      </c>
      <c r="H50" s="33">
        <v>-2</v>
      </c>
      <c r="I50" s="33">
        <v>-1</v>
      </c>
      <c r="J50" s="33">
        <v>2</v>
      </c>
      <c r="K50" s="33">
        <v>-11</v>
      </c>
      <c r="L50" s="33">
        <v>14</v>
      </c>
      <c r="M50" s="33">
        <v>-10</v>
      </c>
      <c r="N50" s="33">
        <v>0</v>
      </c>
      <c r="O50" s="33">
        <v>-3</v>
      </c>
      <c r="P50" s="33">
        <v>-1</v>
      </c>
      <c r="Q50" s="33">
        <v>-5</v>
      </c>
      <c r="R50" s="33">
        <v>4</v>
      </c>
      <c r="S50" s="33">
        <v>-1</v>
      </c>
      <c r="T50" s="33">
        <v>-4</v>
      </c>
      <c r="U50" s="33">
        <v>-5</v>
      </c>
      <c r="V50" s="33">
        <v>7</v>
      </c>
      <c r="W50" s="33">
        <v>4</v>
      </c>
      <c r="X50" s="33">
        <v>-8</v>
      </c>
      <c r="Y50" s="33"/>
    </row>
    <row r="51" spans="1:25" x14ac:dyDescent="0.2">
      <c r="A51" s="28" t="s">
        <v>88</v>
      </c>
      <c r="B51" s="33">
        <v>-4</v>
      </c>
      <c r="C51" s="33">
        <v>-10</v>
      </c>
      <c r="D51" s="33">
        <v>-9</v>
      </c>
      <c r="E51" s="33">
        <v>8</v>
      </c>
      <c r="F51" s="33">
        <v>-3</v>
      </c>
      <c r="G51" s="33">
        <v>-18</v>
      </c>
      <c r="H51" s="33">
        <v>-9</v>
      </c>
      <c r="I51" s="33">
        <v>-6</v>
      </c>
      <c r="J51" s="33">
        <v>0</v>
      </c>
      <c r="K51" s="33">
        <v>8</v>
      </c>
      <c r="L51" s="33">
        <v>16</v>
      </c>
      <c r="M51" s="33">
        <v>-5</v>
      </c>
      <c r="N51" s="33">
        <v>-7</v>
      </c>
      <c r="O51" s="33">
        <v>5</v>
      </c>
      <c r="P51" s="33">
        <v>-7</v>
      </c>
      <c r="Q51" s="33">
        <v>0</v>
      </c>
      <c r="R51" s="33">
        <v>-14</v>
      </c>
      <c r="S51" s="33">
        <v>-19</v>
      </c>
      <c r="T51" s="33">
        <v>-23</v>
      </c>
      <c r="U51" s="33">
        <v>4</v>
      </c>
      <c r="V51" s="33">
        <v>10</v>
      </c>
      <c r="W51" s="33">
        <v>8</v>
      </c>
      <c r="X51" s="33">
        <v>-4</v>
      </c>
      <c r="Y51" s="33"/>
    </row>
    <row r="52" spans="1:25" x14ac:dyDescent="0.2">
      <c r="A52" s="28" t="s">
        <v>86</v>
      </c>
      <c r="B52" s="33">
        <v>-73</v>
      </c>
      <c r="C52" s="33">
        <v>-39</v>
      </c>
      <c r="D52" s="33">
        <v>-22</v>
      </c>
      <c r="E52" s="33">
        <v>-12</v>
      </c>
      <c r="F52" s="33">
        <v>-19</v>
      </c>
      <c r="G52" s="33">
        <v>-16</v>
      </c>
      <c r="H52" s="33">
        <v>-15</v>
      </c>
      <c r="I52" s="33">
        <v>-41</v>
      </c>
      <c r="J52" s="33">
        <v>-38</v>
      </c>
      <c r="K52" s="33">
        <v>-15</v>
      </c>
      <c r="L52" s="33">
        <v>-33</v>
      </c>
      <c r="M52" s="33">
        <v>-17</v>
      </c>
      <c r="N52" s="33">
        <v>-41</v>
      </c>
      <c r="O52" s="33">
        <v>-23</v>
      </c>
      <c r="P52" s="33">
        <v>-33</v>
      </c>
      <c r="Q52" s="33">
        <v>-17</v>
      </c>
      <c r="R52" s="33">
        <v>-12</v>
      </c>
      <c r="S52" s="33">
        <v>-21</v>
      </c>
      <c r="T52" s="33">
        <v>-18</v>
      </c>
      <c r="U52" s="33">
        <v>-36</v>
      </c>
      <c r="V52" s="33">
        <v>-44</v>
      </c>
      <c r="W52" s="33">
        <v>16</v>
      </c>
      <c r="X52" s="33">
        <v>-2</v>
      </c>
      <c r="Y52" s="33"/>
    </row>
    <row r="53" spans="1:25" x14ac:dyDescent="0.2">
      <c r="A53" s="28" t="s">
        <v>85</v>
      </c>
      <c r="B53" s="33">
        <v>-36</v>
      </c>
      <c r="C53" s="33">
        <v>-49</v>
      </c>
      <c r="D53" s="33">
        <v>-19</v>
      </c>
      <c r="E53" s="33">
        <v>-27</v>
      </c>
      <c r="F53" s="33">
        <v>-21</v>
      </c>
      <c r="G53" s="33">
        <v>-24</v>
      </c>
      <c r="H53" s="33">
        <v>-12</v>
      </c>
      <c r="I53" s="33">
        <v>-45</v>
      </c>
      <c r="J53" s="33">
        <v>-33</v>
      </c>
      <c r="K53" s="33">
        <v>0</v>
      </c>
      <c r="L53" s="33">
        <v>-16</v>
      </c>
      <c r="M53" s="33">
        <v>0</v>
      </c>
      <c r="N53" s="33">
        <v>-16</v>
      </c>
      <c r="O53" s="33">
        <v>-18</v>
      </c>
      <c r="P53" s="33">
        <v>-30</v>
      </c>
      <c r="Q53" s="33">
        <v>1</v>
      </c>
      <c r="R53" s="33">
        <v>-18</v>
      </c>
      <c r="S53" s="33">
        <v>-10</v>
      </c>
      <c r="T53" s="33">
        <v>-14</v>
      </c>
      <c r="U53" s="33">
        <v>-4</v>
      </c>
      <c r="V53" s="33">
        <v>19</v>
      </c>
      <c r="W53" s="33">
        <v>-18</v>
      </c>
      <c r="X53" s="33">
        <v>0</v>
      </c>
      <c r="Y53" s="33"/>
    </row>
    <row r="54" spans="1:25" x14ac:dyDescent="0.2">
      <c r="A54" s="28" t="s">
        <v>84</v>
      </c>
      <c r="B54" s="33">
        <v>-183</v>
      </c>
      <c r="C54" s="33">
        <v>-234</v>
      </c>
      <c r="D54" s="33">
        <v>-173</v>
      </c>
      <c r="E54" s="33">
        <v>-140</v>
      </c>
      <c r="F54" s="33">
        <v>-120</v>
      </c>
      <c r="G54" s="33">
        <v>-67</v>
      </c>
      <c r="H54" s="33">
        <v>-180</v>
      </c>
      <c r="I54" s="33">
        <v>-265</v>
      </c>
      <c r="J54" s="33">
        <v>-135</v>
      </c>
      <c r="K54" s="33">
        <v>-48</v>
      </c>
      <c r="L54" s="33">
        <v>-81</v>
      </c>
      <c r="M54" s="33">
        <v>28</v>
      </c>
      <c r="N54" s="33">
        <v>-63</v>
      </c>
      <c r="O54" s="33">
        <v>37</v>
      </c>
      <c r="P54" s="33">
        <v>9</v>
      </c>
      <c r="Q54" s="33">
        <v>-61</v>
      </c>
      <c r="R54" s="33">
        <v>-145</v>
      </c>
      <c r="S54" s="33">
        <v>-110</v>
      </c>
      <c r="T54" s="33">
        <v>-207</v>
      </c>
      <c r="U54" s="33">
        <v>-441</v>
      </c>
      <c r="V54" s="33">
        <v>-303</v>
      </c>
      <c r="W54" s="33">
        <v>-209</v>
      </c>
      <c r="X54" s="33">
        <v>-61</v>
      </c>
      <c r="Y54" s="33"/>
    </row>
    <row r="55" spans="1:25" x14ac:dyDescent="0.2">
      <c r="A55" s="28" t="s">
        <v>83</v>
      </c>
      <c r="B55" s="33">
        <v>-50</v>
      </c>
      <c r="C55" s="33">
        <v>-8</v>
      </c>
      <c r="D55" s="33">
        <v>-28</v>
      </c>
      <c r="E55" s="33">
        <v>-17</v>
      </c>
      <c r="F55" s="33">
        <v>-16</v>
      </c>
      <c r="G55" s="33">
        <v>-23</v>
      </c>
      <c r="H55" s="33">
        <v>-42</v>
      </c>
      <c r="I55" s="33">
        <v>-23</v>
      </c>
      <c r="J55" s="33">
        <v>-15</v>
      </c>
      <c r="K55" s="33">
        <v>-25</v>
      </c>
      <c r="L55" s="33">
        <v>11</v>
      </c>
      <c r="M55" s="33">
        <v>-3</v>
      </c>
      <c r="N55" s="33">
        <v>-15</v>
      </c>
      <c r="O55" s="33">
        <v>-32</v>
      </c>
      <c r="P55" s="33">
        <v>-2</v>
      </c>
      <c r="Q55" s="33">
        <v>-31</v>
      </c>
      <c r="R55" s="33">
        <v>-17</v>
      </c>
      <c r="S55" s="33">
        <v>-8</v>
      </c>
      <c r="T55" s="33">
        <v>-41</v>
      </c>
      <c r="U55" s="33">
        <v>-38</v>
      </c>
      <c r="V55" s="33">
        <v>-18</v>
      </c>
      <c r="W55" s="33">
        <v>11</v>
      </c>
      <c r="X55" s="33">
        <v>-13</v>
      </c>
      <c r="Y55" s="33"/>
    </row>
    <row r="56" spans="1:25" x14ac:dyDescent="0.2">
      <c r="A56" s="28" t="s">
        <v>82</v>
      </c>
      <c r="B56" s="33">
        <v>17</v>
      </c>
      <c r="C56" s="33">
        <v>0</v>
      </c>
      <c r="D56" s="33">
        <v>-2</v>
      </c>
      <c r="E56" s="33">
        <v>-4</v>
      </c>
      <c r="F56" s="33">
        <v>-6</v>
      </c>
      <c r="G56" s="33">
        <v>-8</v>
      </c>
      <c r="H56" s="33">
        <v>7</v>
      </c>
      <c r="I56" s="33">
        <v>-11</v>
      </c>
      <c r="J56" s="33">
        <v>-5</v>
      </c>
      <c r="K56" s="33">
        <v>3</v>
      </c>
      <c r="L56" s="33">
        <v>0</v>
      </c>
      <c r="M56" s="33">
        <v>-16</v>
      </c>
      <c r="N56" s="33">
        <v>-21</v>
      </c>
      <c r="O56" s="33">
        <v>5</v>
      </c>
      <c r="P56" s="33">
        <v>-9</v>
      </c>
      <c r="Q56" s="33">
        <v>2</v>
      </c>
      <c r="R56" s="33">
        <v>4</v>
      </c>
      <c r="S56" s="33">
        <v>-17</v>
      </c>
      <c r="T56" s="33">
        <v>1</v>
      </c>
      <c r="U56" s="33">
        <v>-7</v>
      </c>
      <c r="V56" s="33">
        <v>-7</v>
      </c>
      <c r="W56" s="33">
        <v>-1</v>
      </c>
      <c r="X56" s="33">
        <v>1</v>
      </c>
      <c r="Y56" s="33"/>
    </row>
    <row r="57" spans="1:25" x14ac:dyDescent="0.2">
      <c r="A57" s="28" t="s">
        <v>81</v>
      </c>
      <c r="B57" s="33">
        <v>-188</v>
      </c>
      <c r="C57" s="33">
        <v>-150</v>
      </c>
      <c r="D57" s="33">
        <v>-175</v>
      </c>
      <c r="E57" s="33">
        <v>-125</v>
      </c>
      <c r="F57" s="33">
        <v>-122</v>
      </c>
      <c r="G57" s="33">
        <v>-84</v>
      </c>
      <c r="H57" s="33">
        <v>-135</v>
      </c>
      <c r="I57" s="33">
        <v>-137</v>
      </c>
      <c r="J57" s="33">
        <v>-64</v>
      </c>
      <c r="K57" s="33">
        <v>-20</v>
      </c>
      <c r="L57" s="33">
        <v>-83</v>
      </c>
      <c r="M57" s="33">
        <v>-76</v>
      </c>
      <c r="N57" s="33">
        <v>-101</v>
      </c>
      <c r="O57" s="33">
        <v>-45</v>
      </c>
      <c r="P57" s="33">
        <v>-32</v>
      </c>
      <c r="Q57" s="33">
        <v>-63</v>
      </c>
      <c r="R57" s="33">
        <v>-59</v>
      </c>
      <c r="S57" s="33">
        <v>-46</v>
      </c>
      <c r="T57" s="33">
        <v>-101</v>
      </c>
      <c r="U57" s="33">
        <v>-91</v>
      </c>
      <c r="V57" s="33">
        <v>-81</v>
      </c>
      <c r="W57" s="33">
        <v>4</v>
      </c>
      <c r="X57" s="33">
        <v>-13</v>
      </c>
      <c r="Y57" s="33"/>
    </row>
    <row r="58" spans="1:25" x14ac:dyDescent="0.2">
      <c r="A58" s="28" t="s">
        <v>80</v>
      </c>
      <c r="B58" s="33">
        <v>-14</v>
      </c>
      <c r="C58" s="33">
        <v>-19</v>
      </c>
      <c r="D58" s="33">
        <v>-27</v>
      </c>
      <c r="E58" s="33">
        <v>-12</v>
      </c>
      <c r="F58" s="33">
        <v>-6</v>
      </c>
      <c r="G58" s="33">
        <v>-18</v>
      </c>
      <c r="H58" s="33">
        <v>-7</v>
      </c>
      <c r="I58" s="33">
        <v>4</v>
      </c>
      <c r="J58" s="33">
        <v>-10</v>
      </c>
      <c r="K58" s="33">
        <v>-23</v>
      </c>
      <c r="L58" s="33">
        <v>-16</v>
      </c>
      <c r="M58" s="33">
        <v>-34</v>
      </c>
      <c r="N58" s="33">
        <v>-10</v>
      </c>
      <c r="O58" s="33">
        <v>-6</v>
      </c>
      <c r="P58" s="33">
        <v>4</v>
      </c>
      <c r="Q58" s="33">
        <v>-33</v>
      </c>
      <c r="R58" s="33">
        <v>-3</v>
      </c>
      <c r="S58" s="33">
        <v>0</v>
      </c>
      <c r="T58" s="33">
        <v>-1</v>
      </c>
      <c r="U58" s="33">
        <v>-5</v>
      </c>
      <c r="V58" s="33">
        <v>-7</v>
      </c>
      <c r="W58" s="33">
        <v>4</v>
      </c>
      <c r="X58" s="33">
        <v>-2</v>
      </c>
      <c r="Y58" s="33"/>
    </row>
    <row r="59" spans="1:25" x14ac:dyDescent="0.2">
      <c r="A59" s="28" t="s">
        <v>79</v>
      </c>
      <c r="B59" s="33">
        <v>-11</v>
      </c>
      <c r="C59" s="33">
        <v>-19</v>
      </c>
      <c r="D59" s="33">
        <v>-13</v>
      </c>
      <c r="E59" s="33">
        <v>-17</v>
      </c>
      <c r="F59" s="33">
        <v>-9</v>
      </c>
      <c r="G59" s="33">
        <v>-16</v>
      </c>
      <c r="H59" s="33">
        <v>-27</v>
      </c>
      <c r="I59" s="33">
        <v>-7</v>
      </c>
      <c r="J59" s="33">
        <v>-34</v>
      </c>
      <c r="K59" s="33">
        <v>-17</v>
      </c>
      <c r="L59" s="33">
        <v>2</v>
      </c>
      <c r="M59" s="33">
        <v>-6</v>
      </c>
      <c r="N59" s="33">
        <v>-8</v>
      </c>
      <c r="O59" s="33">
        <v>-25</v>
      </c>
      <c r="P59" s="33">
        <v>-17</v>
      </c>
      <c r="Q59" s="33">
        <v>-1</v>
      </c>
      <c r="R59" s="33">
        <v>-9</v>
      </c>
      <c r="S59" s="33">
        <v>-31</v>
      </c>
      <c r="T59" s="33">
        <v>0</v>
      </c>
      <c r="U59" s="33">
        <v>-23</v>
      </c>
      <c r="V59" s="33">
        <v>3</v>
      </c>
      <c r="W59" s="33">
        <v>2</v>
      </c>
      <c r="X59" s="33">
        <v>19</v>
      </c>
      <c r="Y59" s="33"/>
    </row>
    <row r="60" spans="1:25" x14ac:dyDescent="0.2">
      <c r="A60" s="28" t="s">
        <v>78</v>
      </c>
      <c r="B60" s="33">
        <v>-320</v>
      </c>
      <c r="C60" s="33">
        <v>-220</v>
      </c>
      <c r="D60" s="33">
        <v>-167</v>
      </c>
      <c r="E60" s="33">
        <v>-167</v>
      </c>
      <c r="F60" s="33">
        <v>-125</v>
      </c>
      <c r="G60" s="33">
        <v>-173</v>
      </c>
      <c r="H60" s="33">
        <v>-181</v>
      </c>
      <c r="I60" s="33">
        <v>-234</v>
      </c>
      <c r="J60" s="33">
        <v>-220</v>
      </c>
      <c r="K60" s="33">
        <v>-119</v>
      </c>
      <c r="L60" s="33">
        <v>-70</v>
      </c>
      <c r="M60" s="33">
        <v>-81</v>
      </c>
      <c r="N60" s="33">
        <v>-124</v>
      </c>
      <c r="O60" s="33">
        <v>-124</v>
      </c>
      <c r="P60" s="33">
        <v>-144</v>
      </c>
      <c r="Q60" s="33">
        <v>-109</v>
      </c>
      <c r="R60" s="33">
        <v>-104</v>
      </c>
      <c r="S60" s="33">
        <v>-239</v>
      </c>
      <c r="T60" s="33">
        <v>-625</v>
      </c>
      <c r="U60" s="33">
        <v>-237</v>
      </c>
      <c r="V60" s="33">
        <v>-53</v>
      </c>
      <c r="W60" s="33">
        <v>31</v>
      </c>
      <c r="X60" s="33">
        <v>-86</v>
      </c>
      <c r="Y60" s="33"/>
    </row>
    <row r="61" spans="1:25" x14ac:dyDescent="0.2">
      <c r="A61" s="28" t="s">
        <v>77</v>
      </c>
      <c r="B61" s="33">
        <v>-19</v>
      </c>
      <c r="C61" s="33">
        <v>-18</v>
      </c>
      <c r="D61" s="33">
        <v>-4</v>
      </c>
      <c r="E61" s="33">
        <v>0</v>
      </c>
      <c r="F61" s="33">
        <v>-14</v>
      </c>
      <c r="G61" s="33">
        <v>-17</v>
      </c>
      <c r="H61" s="33">
        <v>-10</v>
      </c>
      <c r="I61" s="33">
        <v>-25</v>
      </c>
      <c r="J61" s="33">
        <v>-11</v>
      </c>
      <c r="K61" s="33">
        <v>-16</v>
      </c>
      <c r="L61" s="33">
        <v>5</v>
      </c>
      <c r="M61" s="33">
        <v>-11</v>
      </c>
      <c r="N61" s="33">
        <v>-16</v>
      </c>
      <c r="O61" s="33">
        <v>-2</v>
      </c>
      <c r="P61" s="33">
        <v>-3</v>
      </c>
      <c r="Q61" s="33">
        <v>4</v>
      </c>
      <c r="R61" s="33">
        <v>-7</v>
      </c>
      <c r="S61" s="33">
        <v>-13</v>
      </c>
      <c r="T61" s="33">
        <v>-19</v>
      </c>
      <c r="U61" s="33">
        <v>4</v>
      </c>
      <c r="V61" s="33">
        <v>5</v>
      </c>
      <c r="W61" s="33">
        <v>-17</v>
      </c>
      <c r="X61" s="33">
        <v>-18</v>
      </c>
      <c r="Y61" s="33"/>
    </row>
    <row r="62" spans="1:25" x14ac:dyDescent="0.2">
      <c r="A62" s="28"/>
      <c r="B62" s="27"/>
      <c r="C62" s="27"/>
      <c r="D62" s="27"/>
      <c r="E62" s="27"/>
      <c r="F62" s="27"/>
      <c r="G62" s="27"/>
      <c r="H62" s="27"/>
      <c r="I62" s="27"/>
      <c r="J62" s="27"/>
      <c r="K62" s="27"/>
      <c r="L62" s="27"/>
      <c r="M62" s="27"/>
      <c r="N62" s="27"/>
      <c r="O62" s="9"/>
      <c r="P62" s="9"/>
      <c r="Q62" s="9"/>
      <c r="R62" s="9"/>
      <c r="S62" s="9"/>
      <c r="T62" s="9"/>
      <c r="U62" s="9"/>
      <c r="V62" s="9"/>
      <c r="W62" s="9"/>
      <c r="X62" s="9"/>
      <c r="Y62" s="9"/>
    </row>
    <row r="63" spans="1:25" x14ac:dyDescent="0.2">
      <c r="A63" s="28"/>
      <c r="B63" s="27"/>
      <c r="C63" s="27"/>
      <c r="D63" s="27"/>
      <c r="E63" s="27"/>
      <c r="F63" s="27"/>
      <c r="G63" s="27"/>
      <c r="H63" s="27"/>
      <c r="I63" s="27"/>
      <c r="J63" s="27"/>
      <c r="K63" s="27"/>
      <c r="L63" s="27"/>
      <c r="M63" s="27"/>
      <c r="N63" s="27"/>
      <c r="O63" s="9"/>
      <c r="P63" s="9"/>
      <c r="Q63" s="9"/>
      <c r="R63" s="9"/>
      <c r="S63" s="9"/>
      <c r="T63" s="9"/>
      <c r="U63" s="9"/>
      <c r="V63" s="9"/>
      <c r="W63" s="9"/>
      <c r="X63" s="9"/>
      <c r="Y63" s="9"/>
    </row>
    <row r="64" spans="1:25" ht="15.75" x14ac:dyDescent="0.2">
      <c r="A64" s="31" t="s">
        <v>54</v>
      </c>
      <c r="B64" s="27"/>
      <c r="C64" s="27"/>
      <c r="D64" s="27"/>
      <c r="E64" s="27"/>
      <c r="F64" s="27"/>
      <c r="G64" s="158"/>
      <c r="H64" s="27"/>
      <c r="I64" s="27"/>
      <c r="J64" s="27"/>
      <c r="K64" s="27"/>
      <c r="L64" s="27"/>
      <c r="M64" s="27"/>
      <c r="N64" s="27"/>
      <c r="O64" s="9"/>
      <c r="P64" s="9"/>
      <c r="Q64" s="9"/>
      <c r="R64" s="9"/>
      <c r="S64" s="9"/>
      <c r="T64" s="9"/>
      <c r="U64" s="9"/>
      <c r="V64" s="9"/>
      <c r="W64" s="9"/>
      <c r="X64" s="9"/>
      <c r="Y64" s="9"/>
    </row>
    <row r="65" spans="1:25" ht="15" x14ac:dyDescent="0.25">
      <c r="A65" s="30" t="s">
        <v>76</v>
      </c>
      <c r="B65" s="32">
        <v>-3.6421155094094742</v>
      </c>
      <c r="C65" s="32">
        <v>-3.286683630195081</v>
      </c>
      <c r="D65" s="32">
        <v>-2.7919451283855081</v>
      </c>
      <c r="E65" s="32">
        <v>-2.3683854378129654</v>
      </c>
      <c r="F65" s="32">
        <v>-2.1006864988558354</v>
      </c>
      <c r="G65" s="32">
        <v>-2.1651190585639424</v>
      </c>
      <c r="H65" s="32">
        <v>-2.8465289064313906</v>
      </c>
      <c r="I65" s="32">
        <v>-3.7068278738460094</v>
      </c>
      <c r="J65" s="32">
        <v>-2.7024432390918252</v>
      </c>
      <c r="K65" s="32">
        <v>-1.3632641264030059</v>
      </c>
      <c r="L65" s="32">
        <v>-1.2062668204536715</v>
      </c>
      <c r="M65" s="32">
        <v>-1.1004716306988711</v>
      </c>
      <c r="N65" s="32">
        <v>-2.0062755538651706</v>
      </c>
      <c r="O65" s="32">
        <v>-1.1052102770202383</v>
      </c>
      <c r="P65" s="32">
        <v>-1.2682459918640823</v>
      </c>
      <c r="Q65" s="32">
        <v>-1.4970346278936293</v>
      </c>
      <c r="R65" s="32">
        <v>-1.8239416338677163</v>
      </c>
      <c r="S65" s="32">
        <v>-2.4914130908035412</v>
      </c>
      <c r="T65" s="32">
        <v>-5.1863537763754683</v>
      </c>
      <c r="U65" s="32">
        <v>-4.5669454979996882</v>
      </c>
      <c r="V65" s="32">
        <v>-2.5631216526396328</v>
      </c>
      <c r="W65" s="32">
        <v>-0.92879256965944268</v>
      </c>
      <c r="X65" s="32">
        <v>-1.0681441709030675</v>
      </c>
      <c r="Y65" s="94"/>
    </row>
    <row r="66" spans="1:25" x14ac:dyDescent="0.2">
      <c r="A66" s="28" t="s">
        <v>90</v>
      </c>
      <c r="B66" s="27">
        <v>-7.7272727272727266</v>
      </c>
      <c r="C66" s="27">
        <v>-4.5454545454545459</v>
      </c>
      <c r="D66" s="27">
        <v>2.1390374331550799</v>
      </c>
      <c r="E66" s="27">
        <v>-6.557377049180328</v>
      </c>
      <c r="F66" s="27">
        <v>1.1560693641618496</v>
      </c>
      <c r="G66" s="27">
        <v>-3.8251366120218582</v>
      </c>
      <c r="H66" s="27">
        <v>-1.1695906432748537</v>
      </c>
      <c r="I66" s="27">
        <v>-0.59523809523809523</v>
      </c>
      <c r="J66" s="27">
        <v>1.1764705882352942</v>
      </c>
      <c r="K66" s="27">
        <v>-6.1111111111111107</v>
      </c>
      <c r="L66" s="27">
        <v>8.4848484848484862</v>
      </c>
      <c r="M66" s="27">
        <v>-5.4644808743169397</v>
      </c>
      <c r="N66" s="27">
        <v>0</v>
      </c>
      <c r="O66" s="27">
        <v>-1.8072289156626504</v>
      </c>
      <c r="P66" s="27">
        <v>-0.625</v>
      </c>
      <c r="Q66" s="27">
        <v>-3.1847133757961785</v>
      </c>
      <c r="R66" s="27">
        <v>2.7397260273972601</v>
      </c>
      <c r="S66" s="27">
        <v>-0.68493150684931503</v>
      </c>
      <c r="T66" s="27">
        <v>-2.8169014084507045</v>
      </c>
      <c r="U66" s="27">
        <v>-3.5460992907801421</v>
      </c>
      <c r="V66" s="27">
        <v>5.5555555555555554</v>
      </c>
      <c r="W66" s="27">
        <v>3.0769230769230771</v>
      </c>
      <c r="X66" s="27">
        <v>-6.0150375939849621</v>
      </c>
      <c r="Y66" s="27"/>
    </row>
    <row r="67" spans="1:25" x14ac:dyDescent="0.2">
      <c r="A67" s="28" t="s">
        <v>88</v>
      </c>
      <c r="B67" s="27">
        <v>-1.4598540145985401</v>
      </c>
      <c r="C67" s="27">
        <v>-3.7735849056603774</v>
      </c>
      <c r="D67" s="27">
        <v>-3.75</v>
      </c>
      <c r="E67" s="27">
        <v>3.4482758620689653</v>
      </c>
      <c r="F67" s="27">
        <v>-1.2711864406779663</v>
      </c>
      <c r="G67" s="27">
        <v>-7.7586206896551726</v>
      </c>
      <c r="H67" s="27">
        <v>-4.3062200956937797</v>
      </c>
      <c r="I67" s="27">
        <v>-2.9702970297029703</v>
      </c>
      <c r="J67" s="27">
        <v>0</v>
      </c>
      <c r="K67" s="27">
        <v>4.1450777202072544</v>
      </c>
      <c r="L67" s="27">
        <v>7.6923076923076925</v>
      </c>
      <c r="M67" s="27">
        <v>-2.2831050228310499</v>
      </c>
      <c r="N67" s="27">
        <v>-3.3018867924528301</v>
      </c>
      <c r="O67" s="27">
        <v>2.5252525252525251</v>
      </c>
      <c r="P67" s="27">
        <v>-3.2558139534883721</v>
      </c>
      <c r="Q67" s="27">
        <v>0</v>
      </c>
      <c r="R67" s="27">
        <v>-6.4516129032258061</v>
      </c>
      <c r="S67" s="27">
        <v>-8.7155963302752291</v>
      </c>
      <c r="T67" s="27">
        <v>-11.274509803921569</v>
      </c>
      <c r="U67" s="27">
        <v>2.083333333333333</v>
      </c>
      <c r="V67" s="27">
        <v>5.2631578947368416</v>
      </c>
      <c r="W67" s="27">
        <v>3.7735849056603774</v>
      </c>
      <c r="X67" s="27">
        <v>-1.8691588785046727</v>
      </c>
      <c r="Y67" s="27"/>
    </row>
    <row r="68" spans="1:25" x14ac:dyDescent="0.2">
      <c r="A68" s="28" t="s">
        <v>86</v>
      </c>
      <c r="B68" s="27">
        <v>-6.9656488549618327</v>
      </c>
      <c r="C68" s="27">
        <v>-4.0582726326742975</v>
      </c>
      <c r="D68" s="27">
        <v>-2.4096385542168677</v>
      </c>
      <c r="E68" s="27">
        <v>-1.3348164627363739</v>
      </c>
      <c r="F68" s="27">
        <v>-2.1566401816118046</v>
      </c>
      <c r="G68" s="27">
        <v>-1.8038331454340473</v>
      </c>
      <c r="H68" s="27">
        <v>-1.6949152542372881</v>
      </c>
      <c r="I68" s="27">
        <v>-4.5404208194905866</v>
      </c>
      <c r="J68" s="27">
        <v>-4.4186046511627906</v>
      </c>
      <c r="K68" s="27">
        <v>-1.8072289156626504</v>
      </c>
      <c r="L68" s="27">
        <v>-4.024390243902439</v>
      </c>
      <c r="M68" s="27">
        <v>-2.0731707317073171</v>
      </c>
      <c r="N68" s="27">
        <v>-5.1964512040557667</v>
      </c>
      <c r="O68" s="27">
        <v>-3.0423280423280423</v>
      </c>
      <c r="P68" s="27">
        <v>-4.4295302013422821</v>
      </c>
      <c r="Q68" s="27">
        <v>-2.3743016759776534</v>
      </c>
      <c r="R68" s="27">
        <v>-1.7341040462427744</v>
      </c>
      <c r="S68" s="27">
        <v>-3.0042918454935621</v>
      </c>
      <c r="T68" s="27">
        <v>-2.6905829596412558</v>
      </c>
      <c r="U68" s="27">
        <v>-5.4961832061068705</v>
      </c>
      <c r="V68" s="27">
        <v>-7.2487644151565069</v>
      </c>
      <c r="W68" s="27">
        <v>2.8622540250447228</v>
      </c>
      <c r="X68" s="27">
        <v>-0.35149384885764495</v>
      </c>
      <c r="Y68" s="27"/>
    </row>
    <row r="69" spans="1:25" x14ac:dyDescent="0.2">
      <c r="A69" s="28" t="s">
        <v>85</v>
      </c>
      <c r="B69" s="27">
        <v>-4.2154566744730682</v>
      </c>
      <c r="C69" s="27">
        <v>-6.3225806451612909</v>
      </c>
      <c r="D69" s="27">
        <v>-2.5920873124147339</v>
      </c>
      <c r="E69" s="27">
        <v>-3.8135593220338984</v>
      </c>
      <c r="F69" s="27">
        <v>-3.0882352941176472</v>
      </c>
      <c r="G69" s="27">
        <v>-3.5555555555555554</v>
      </c>
      <c r="H69" s="27">
        <v>-1.8292682926829267</v>
      </c>
      <c r="I69" s="27">
        <v>-6.6176470588235299</v>
      </c>
      <c r="J69" s="27">
        <v>-5.0925925925925926</v>
      </c>
      <c r="K69" s="27">
        <v>0</v>
      </c>
      <c r="L69" s="27">
        <v>-2.572347266881029</v>
      </c>
      <c r="M69" s="27">
        <v>0</v>
      </c>
      <c r="N69" s="27">
        <v>-2.5039123630672928</v>
      </c>
      <c r="O69" s="27">
        <v>-2.7777777777777777</v>
      </c>
      <c r="P69" s="27">
        <v>-4.7543581616481774</v>
      </c>
      <c r="Q69" s="27">
        <v>0.16286644951140067</v>
      </c>
      <c r="R69" s="27">
        <v>-2.912621359223301</v>
      </c>
      <c r="S69" s="27">
        <v>-1.6949152542372881</v>
      </c>
      <c r="T69" s="27">
        <v>-2.4518388791593697</v>
      </c>
      <c r="U69" s="27">
        <v>-0.72595281306715065</v>
      </c>
      <c r="V69" s="27">
        <v>3.5714285714285712</v>
      </c>
      <c r="W69" s="27">
        <v>-3.2727272727272729</v>
      </c>
      <c r="X69" s="27">
        <v>0</v>
      </c>
      <c r="Y69" s="27"/>
    </row>
    <row r="70" spans="1:25" x14ac:dyDescent="0.2">
      <c r="A70" s="28" t="s">
        <v>84</v>
      </c>
      <c r="B70" s="27">
        <v>-1.8154761904761907</v>
      </c>
      <c r="C70" s="27">
        <v>-2.3756345177664975</v>
      </c>
      <c r="D70" s="27">
        <v>-1.8035863219349457</v>
      </c>
      <c r="E70" s="27">
        <v>-1.4858841010401187</v>
      </c>
      <c r="F70" s="27">
        <v>-1.2939400474444684</v>
      </c>
      <c r="G70" s="27">
        <v>-0.7214385700441478</v>
      </c>
      <c r="H70" s="27">
        <v>-1.9402824188854157</v>
      </c>
      <c r="I70" s="27">
        <v>-2.8773072747014115</v>
      </c>
      <c r="J70" s="27">
        <v>-1.4956791491247508</v>
      </c>
      <c r="K70" s="27">
        <v>-0.52880907788917042</v>
      </c>
      <c r="L70" s="27">
        <v>-0.88370063277329258</v>
      </c>
      <c r="M70" s="27">
        <v>0.3013669142180605</v>
      </c>
      <c r="N70" s="27">
        <v>-0.67243035542747354</v>
      </c>
      <c r="O70" s="27">
        <v>0.39215686274509803</v>
      </c>
      <c r="P70" s="27">
        <v>9.4270451450717496E-2</v>
      </c>
      <c r="Q70" s="27">
        <v>-0.63023039570203532</v>
      </c>
      <c r="R70" s="27">
        <v>-1.4836795252225521</v>
      </c>
      <c r="S70" s="27">
        <v>-1.1323862466543133</v>
      </c>
      <c r="T70" s="27">
        <v>-2.1424135789691579</v>
      </c>
      <c r="U70" s="27">
        <v>-4.6386872830545913</v>
      </c>
      <c r="V70" s="27">
        <v>-3.3539960150542401</v>
      </c>
      <c r="W70" s="27">
        <v>-2.3921254435160808</v>
      </c>
      <c r="X70" s="27">
        <v>-0.72412155745489082</v>
      </c>
      <c r="Y70" s="27"/>
    </row>
    <row r="71" spans="1:25" x14ac:dyDescent="0.2">
      <c r="A71" s="28" t="s">
        <v>83</v>
      </c>
      <c r="B71" s="27">
        <v>-5.2966101694915251</v>
      </c>
      <c r="C71" s="27">
        <v>-0.89485458612975388</v>
      </c>
      <c r="D71" s="27">
        <v>-3.2596041909196738</v>
      </c>
      <c r="E71" s="27">
        <v>-2.083333333333333</v>
      </c>
      <c r="F71" s="27">
        <v>-1.9704433497536946</v>
      </c>
      <c r="G71" s="27">
        <v>-2.9187817258883251</v>
      </c>
      <c r="H71" s="27">
        <v>-5.3984575835475574</v>
      </c>
      <c r="I71" s="27">
        <v>-3.1039136302294197</v>
      </c>
      <c r="J71" s="27">
        <v>-2.0746887966804977</v>
      </c>
      <c r="K71" s="27">
        <v>-3.4530386740331496</v>
      </c>
      <c r="L71" s="27">
        <v>1.566951566951567</v>
      </c>
      <c r="M71" s="27">
        <v>-0.42253521126760557</v>
      </c>
      <c r="N71" s="27">
        <v>-2.1216407355021216</v>
      </c>
      <c r="O71" s="27">
        <v>-4.6242774566473983</v>
      </c>
      <c r="P71" s="27">
        <v>-0.30534351145038169</v>
      </c>
      <c r="Q71" s="27">
        <v>-4.7839506172839501</v>
      </c>
      <c r="R71" s="27">
        <v>-2.7113237639553431</v>
      </c>
      <c r="S71" s="27">
        <v>-1.2403100775193798</v>
      </c>
      <c r="T71" s="27">
        <v>-6.366459627329192</v>
      </c>
      <c r="U71" s="27">
        <v>-6.4735945485519588</v>
      </c>
      <c r="V71" s="27">
        <v>-3.2608695652173911</v>
      </c>
      <c r="W71" s="27">
        <v>2.083333333333333</v>
      </c>
      <c r="X71" s="27">
        <v>-2.3897058823529411</v>
      </c>
      <c r="Y71" s="27"/>
    </row>
    <row r="72" spans="1:25" x14ac:dyDescent="0.2">
      <c r="A72" s="28" t="s">
        <v>82</v>
      </c>
      <c r="B72" s="27">
        <v>6.9105691056910574</v>
      </c>
      <c r="C72" s="27">
        <v>0</v>
      </c>
      <c r="D72" s="27">
        <v>-0.8771929824561403</v>
      </c>
      <c r="E72" s="27">
        <v>-1.7621145374449341</v>
      </c>
      <c r="F72" s="27">
        <v>-2.6315789473684208</v>
      </c>
      <c r="G72" s="27">
        <v>-3.4782608695652173</v>
      </c>
      <c r="H72" s="27">
        <v>3.2558139534883721</v>
      </c>
      <c r="I72" s="27">
        <v>-4.6610169491525424</v>
      </c>
      <c r="J72" s="27">
        <v>-2.3041474654377883</v>
      </c>
      <c r="K72" s="27">
        <v>1.4925373134328357</v>
      </c>
      <c r="L72" s="27">
        <v>0</v>
      </c>
      <c r="M72" s="27">
        <v>-7.8048780487804876</v>
      </c>
      <c r="N72" s="27">
        <v>-10.9375</v>
      </c>
      <c r="O72" s="27">
        <v>2.9411764705882351</v>
      </c>
      <c r="P72" s="27">
        <v>-5.5214723926380369</v>
      </c>
      <c r="Q72" s="27">
        <v>1.3333333333333335</v>
      </c>
      <c r="R72" s="27">
        <v>2.6143790849673203</v>
      </c>
      <c r="S72" s="27">
        <v>-10.625</v>
      </c>
      <c r="T72" s="27">
        <v>0.73529411764705876</v>
      </c>
      <c r="U72" s="27">
        <v>-5.3030303030303028</v>
      </c>
      <c r="V72" s="27">
        <v>-5.5555555555555554</v>
      </c>
      <c r="W72" s="27">
        <v>-0.82644628099173556</v>
      </c>
      <c r="X72" s="27">
        <v>0.90090090090090091</v>
      </c>
      <c r="Y72" s="27"/>
    </row>
    <row r="73" spans="1:25" x14ac:dyDescent="0.2">
      <c r="A73" s="28" t="s">
        <v>81</v>
      </c>
      <c r="B73" s="27">
        <v>-5.8385093167701863</v>
      </c>
      <c r="C73" s="27">
        <v>-4.9423393739703458</v>
      </c>
      <c r="D73" s="27">
        <v>-6.0034305317324188</v>
      </c>
      <c r="E73" s="27">
        <v>-4.4996400287976961</v>
      </c>
      <c r="F73" s="27">
        <v>-4.4428259286234519</v>
      </c>
      <c r="G73" s="27">
        <v>-3.0973451327433628</v>
      </c>
      <c r="H73" s="27">
        <v>-4.9595885378398235</v>
      </c>
      <c r="I73" s="27">
        <v>-5.1426426426426426</v>
      </c>
      <c r="J73" s="27">
        <v>-2.4748646558391338</v>
      </c>
      <c r="K73" s="27">
        <v>-0.75728890571753127</v>
      </c>
      <c r="L73" s="27">
        <v>-3.0993278566094102</v>
      </c>
      <c r="M73" s="27">
        <v>-2.8657616892911011</v>
      </c>
      <c r="N73" s="27">
        <v>-3.8373860182370825</v>
      </c>
      <c r="O73" s="27">
        <v>-1.7571261226083563</v>
      </c>
      <c r="P73" s="27">
        <v>-1.2613322822230981</v>
      </c>
      <c r="Q73" s="27">
        <v>-2.4618991793669402</v>
      </c>
      <c r="R73" s="27">
        <v>-2.3628354024829794</v>
      </c>
      <c r="S73" s="27">
        <v>-1.8714401952807163</v>
      </c>
      <c r="T73" s="27">
        <v>-4.1478439425051334</v>
      </c>
      <c r="U73" s="27">
        <v>-3.9207238259370962</v>
      </c>
      <c r="V73" s="27">
        <v>-3.6701404621658358</v>
      </c>
      <c r="W73" s="27">
        <v>0.19047619047619047</v>
      </c>
      <c r="X73" s="27">
        <v>-0.61845861084681253</v>
      </c>
      <c r="Y73" s="27"/>
    </row>
    <row r="74" spans="1:25" x14ac:dyDescent="0.2">
      <c r="A74" s="28" t="s">
        <v>80</v>
      </c>
      <c r="B74" s="27">
        <v>-4.281345565749235</v>
      </c>
      <c r="C74" s="27">
        <v>-6.129032258064516</v>
      </c>
      <c r="D74" s="27">
        <v>-9.2150170648464158</v>
      </c>
      <c r="E74" s="27">
        <v>-4.5112781954887211</v>
      </c>
      <c r="F74" s="27">
        <v>-2.2900763358778624</v>
      </c>
      <c r="G74" s="27">
        <v>-7.1428571428571423</v>
      </c>
      <c r="H74" s="27">
        <v>-2.8925619834710745</v>
      </c>
      <c r="I74" s="27">
        <v>1.6949152542372881</v>
      </c>
      <c r="J74" s="27">
        <v>-3.9525691699604746</v>
      </c>
      <c r="K74" s="27">
        <v>-8.8803088803088812</v>
      </c>
      <c r="L74" s="27">
        <v>-6.4777327935222671</v>
      </c>
      <c r="M74" s="27">
        <v>-14.225941422594143</v>
      </c>
      <c r="N74" s="27">
        <v>-4.4444444444444446</v>
      </c>
      <c r="O74" s="27">
        <v>-2.666666666666667</v>
      </c>
      <c r="P74" s="27">
        <v>1.7167381974248928</v>
      </c>
      <c r="Q74" s="27">
        <v>-13.524590163934427</v>
      </c>
      <c r="R74" s="27">
        <v>-1.4563106796116505</v>
      </c>
      <c r="S74" s="27">
        <v>0</v>
      </c>
      <c r="T74" s="27">
        <v>-0.48780487804878048</v>
      </c>
      <c r="U74" s="27">
        <v>-2.4630541871921183</v>
      </c>
      <c r="V74" s="27">
        <v>-3.6458333333333335</v>
      </c>
      <c r="W74" s="27">
        <v>2.197802197802198</v>
      </c>
      <c r="X74" s="27">
        <v>-1.0869565217391304</v>
      </c>
      <c r="Y74" s="27"/>
    </row>
    <row r="75" spans="1:25" x14ac:dyDescent="0.2">
      <c r="A75" s="28" t="s">
        <v>79</v>
      </c>
      <c r="B75" s="27">
        <v>-1.9298245614035088</v>
      </c>
      <c r="C75" s="27">
        <v>-3.4050179211469538</v>
      </c>
      <c r="D75" s="27">
        <v>-2.4856596558317401</v>
      </c>
      <c r="E75" s="27">
        <v>-3.3398821218074657</v>
      </c>
      <c r="F75" s="27">
        <v>-1.8556701030927836</v>
      </c>
      <c r="G75" s="27">
        <v>-3.3898305084745761</v>
      </c>
      <c r="H75" s="27">
        <v>-5.8441558441558437</v>
      </c>
      <c r="I75" s="27">
        <v>-1.5418502202643172</v>
      </c>
      <c r="J75" s="27">
        <v>-7.623318385650224</v>
      </c>
      <c r="K75" s="27">
        <v>-4.2821158690176322</v>
      </c>
      <c r="L75" s="27">
        <v>0.51150895140664965</v>
      </c>
      <c r="M75" s="27">
        <v>-1.5075376884422109</v>
      </c>
      <c r="N75" s="27">
        <v>-1.9753086419753085</v>
      </c>
      <c r="O75" s="27">
        <v>-6.1124694376528117</v>
      </c>
      <c r="P75" s="27">
        <v>-4.2183622828784122</v>
      </c>
      <c r="Q75" s="27">
        <v>-0.25510204081632654</v>
      </c>
      <c r="R75" s="27">
        <v>-2.3376623376623376</v>
      </c>
      <c r="S75" s="27">
        <v>-8.0519480519480524</v>
      </c>
      <c r="T75" s="27">
        <v>0</v>
      </c>
      <c r="U75" s="27">
        <v>-6.4971751412429377</v>
      </c>
      <c r="V75" s="27">
        <v>0.92024539877300615</v>
      </c>
      <c r="W75" s="27">
        <v>0.6097560975609756</v>
      </c>
      <c r="X75" s="27">
        <v>5.8823529411764701</v>
      </c>
      <c r="Y75" s="27"/>
    </row>
    <row r="76" spans="1:25" x14ac:dyDescent="0.2">
      <c r="A76" s="28" t="s">
        <v>78</v>
      </c>
      <c r="B76" s="27">
        <v>-4.9375096435735228</v>
      </c>
      <c r="C76" s="27">
        <v>-3.5900783289817233</v>
      </c>
      <c r="D76" s="27">
        <v>-2.8180897738778263</v>
      </c>
      <c r="E76" s="27">
        <v>-2.881297446514838</v>
      </c>
      <c r="F76" s="27">
        <v>-2.1769418321142457</v>
      </c>
      <c r="G76" s="27">
        <v>-3.0250043713936003</v>
      </c>
      <c r="H76" s="27">
        <v>-3.2229344729344729</v>
      </c>
      <c r="I76" s="27">
        <v>-4.2162162162162158</v>
      </c>
      <c r="J76" s="27">
        <v>-4.0441176470588234</v>
      </c>
      <c r="K76" s="27">
        <v>-2.2168405365126675</v>
      </c>
      <c r="L76" s="27">
        <v>-1.3062138458667663</v>
      </c>
      <c r="M76" s="27">
        <v>-1.4988897113249446</v>
      </c>
      <c r="N76" s="27">
        <v>-2.2806694868493653</v>
      </c>
      <c r="O76" s="27">
        <v>-2.3056898475269616</v>
      </c>
      <c r="P76" s="27">
        <v>-2.697639565380292</v>
      </c>
      <c r="Q76" s="27">
        <v>-2.0667425104285173</v>
      </c>
      <c r="R76" s="27">
        <v>-1.9835971771886323</v>
      </c>
      <c r="S76" s="27">
        <v>-4.6201430504542822</v>
      </c>
      <c r="T76" s="27">
        <v>-12.540128410914928</v>
      </c>
      <c r="U76" s="27">
        <v>-5.4495286272706371</v>
      </c>
      <c r="V76" s="27">
        <v>-1.278957528957529</v>
      </c>
      <c r="W76" s="27">
        <v>0.76279527559055116</v>
      </c>
      <c r="X76" s="27">
        <v>-2.0727886237647626</v>
      </c>
      <c r="Y76" s="27"/>
    </row>
    <row r="77" spans="1:25" x14ac:dyDescent="0.2">
      <c r="A77" s="28" t="s">
        <v>77</v>
      </c>
      <c r="B77" s="27">
        <v>-4.8469387755102042</v>
      </c>
      <c r="C77" s="27">
        <v>-4.8913043478260869</v>
      </c>
      <c r="D77" s="27">
        <v>-1.1940298507462688</v>
      </c>
      <c r="E77" s="27">
        <v>0</v>
      </c>
      <c r="F77" s="27">
        <v>-4.2296072507552873</v>
      </c>
      <c r="G77" s="27">
        <v>-5.3627760252365935</v>
      </c>
      <c r="H77" s="27">
        <v>-3.3112582781456954</v>
      </c>
      <c r="I77" s="27">
        <v>-8.4745762711864394</v>
      </c>
      <c r="J77" s="27">
        <v>-4</v>
      </c>
      <c r="K77" s="27">
        <v>-6.1538461538461542</v>
      </c>
      <c r="L77" s="27">
        <v>1.9762845849802373</v>
      </c>
      <c r="M77" s="27">
        <v>-4.3824701195219129</v>
      </c>
      <c r="N77" s="27">
        <v>-6.083650190114068</v>
      </c>
      <c r="O77" s="27">
        <v>-0.76045627376425851</v>
      </c>
      <c r="P77" s="27">
        <v>-1.1194029850746268</v>
      </c>
      <c r="Q77" s="27">
        <v>1.5151515151515151</v>
      </c>
      <c r="R77" s="27">
        <v>-2.5270758122743682</v>
      </c>
      <c r="S77" s="27">
        <v>-4.7101449275362324</v>
      </c>
      <c r="T77" s="27">
        <v>-7.1969696969696972</v>
      </c>
      <c r="U77" s="27">
        <v>1.5686274509803921</v>
      </c>
      <c r="V77" s="27">
        <v>1.9083969465648856</v>
      </c>
      <c r="W77" s="27">
        <v>-6.6929133858267722</v>
      </c>
      <c r="X77" s="27">
        <v>-7.3770491803278686</v>
      </c>
      <c r="Y77" s="27"/>
    </row>
    <row r="78" spans="1:25" x14ac:dyDescent="0.2">
      <c r="A78" s="4"/>
    </row>
    <row r="79" spans="1:25" ht="15.75" x14ac:dyDescent="0.2">
      <c r="A79" s="31" t="s">
        <v>53</v>
      </c>
    </row>
    <row r="80" spans="1:25" x14ac:dyDescent="0.2">
      <c r="A80" s="4" t="s">
        <v>91</v>
      </c>
      <c r="B80" s="27">
        <v>22.413242188220963</v>
      </c>
      <c r="C80" s="27">
        <v>22.652011267158294</v>
      </c>
      <c r="D80" s="27">
        <v>22.942481473671268</v>
      </c>
      <c r="E80" s="27">
        <v>23.324508667867512</v>
      </c>
      <c r="F80" s="27">
        <v>23.801592100623555</v>
      </c>
      <c r="G80" s="27">
        <v>23.981820727005559</v>
      </c>
      <c r="H80" s="27">
        <v>24.770541225876855</v>
      </c>
      <c r="I80" s="27">
        <v>24.789423402913275</v>
      </c>
      <c r="J80" s="27">
        <v>25.177726522995219</v>
      </c>
      <c r="K80" s="27">
        <v>25.627001491557177</v>
      </c>
      <c r="L80" s="27">
        <v>26.533923877742872</v>
      </c>
      <c r="M80" s="27">
        <v>27.731062702309462</v>
      </c>
      <c r="N80" s="27">
        <v>28.949878720726147</v>
      </c>
      <c r="O80" s="27">
        <v>30.189627574004874</v>
      </c>
      <c r="P80" s="27">
        <v>31.327902606295442</v>
      </c>
      <c r="Q80" s="27">
        <v>32.383046795122056</v>
      </c>
      <c r="R80" s="27">
        <v>33.244496326258748</v>
      </c>
      <c r="S80" s="27">
        <v>34.248768945004166</v>
      </c>
      <c r="T80" s="27">
        <v>35.117760973380342</v>
      </c>
      <c r="U80" s="27">
        <v>35.9707997295925</v>
      </c>
      <c r="V80" s="27">
        <v>36.755639606039701</v>
      </c>
      <c r="W80" s="27">
        <v>37.427046381017675</v>
      </c>
      <c r="X80" s="27">
        <v>37.750409651891395</v>
      </c>
    </row>
    <row r="81" spans="1:24" ht="15" x14ac:dyDescent="0.25">
      <c r="A81" s="30" t="s">
        <v>76</v>
      </c>
      <c r="B81" s="29">
        <v>29.316811987213111</v>
      </c>
      <c r="C81" s="29">
        <v>29.93358302122347</v>
      </c>
      <c r="D81" s="29">
        <v>30.71845953555966</v>
      </c>
      <c r="E81" s="29">
        <v>31.612193332789957</v>
      </c>
      <c r="F81" s="29">
        <v>32.452256453982308</v>
      </c>
      <c r="G81" s="29">
        <v>32.77545759216293</v>
      </c>
      <c r="H81" s="29">
        <v>34.001399492422898</v>
      </c>
      <c r="I81" s="29">
        <v>34.354042768568895</v>
      </c>
      <c r="J81" s="29">
        <v>35.163686030133597</v>
      </c>
      <c r="K81" s="29">
        <v>35.879554895503759</v>
      </c>
      <c r="L81" s="29">
        <v>37.107685603791055</v>
      </c>
      <c r="M81" s="29">
        <v>38.730882450587636</v>
      </c>
      <c r="N81" s="29">
        <v>40.746797185131726</v>
      </c>
      <c r="O81" s="29">
        <v>42.602321739928421</v>
      </c>
      <c r="P81" s="29">
        <v>44.398131932282546</v>
      </c>
      <c r="Q81" s="29">
        <v>46.208226221079691</v>
      </c>
      <c r="R81" s="29">
        <v>47.86275079965106</v>
      </c>
      <c r="S81" s="29">
        <v>49.993792983588648</v>
      </c>
      <c r="T81" s="29">
        <v>52.249325266375877</v>
      </c>
      <c r="U81" s="29">
        <v>54.54772778121422</v>
      </c>
      <c r="V81" s="29">
        <v>56.723396801013322</v>
      </c>
      <c r="W81" s="29">
        <v>58.612751613477855</v>
      </c>
      <c r="X81" s="29">
        <v>59.913463277543578</v>
      </c>
    </row>
    <row r="82" spans="1:24" x14ac:dyDescent="0.2">
      <c r="A82" s="28" t="s">
        <v>90</v>
      </c>
      <c r="B82" s="27">
        <v>37.804878048780488</v>
      </c>
      <c r="C82" s="27">
        <v>38.495971351835273</v>
      </c>
      <c r="D82" s="27">
        <v>39.908675799086758</v>
      </c>
      <c r="E82" s="27">
        <v>42.135367016205912</v>
      </c>
      <c r="F82" s="27">
        <v>42.226487523992326</v>
      </c>
      <c r="G82" s="27">
        <v>42.621359223300971</v>
      </c>
      <c r="H82" s="27">
        <v>43.123772102161098</v>
      </c>
      <c r="I82" s="27">
        <v>43.052837573385517</v>
      </c>
      <c r="J82" s="27">
        <v>43.316582914572862</v>
      </c>
      <c r="K82" s="27">
        <v>45.643153526970956</v>
      </c>
      <c r="L82" s="27">
        <v>47.84437434279706</v>
      </c>
      <c r="M82" s="27">
        <v>52.115812917594653</v>
      </c>
      <c r="N82" s="27">
        <v>54.883720930232563</v>
      </c>
      <c r="O82" s="27">
        <v>55.269320843091329</v>
      </c>
      <c r="P82" s="27">
        <v>61.717791411042946</v>
      </c>
      <c r="Q82" s="27">
        <v>67.012987012987011</v>
      </c>
      <c r="R82" s="27">
        <v>68.073878627968341</v>
      </c>
      <c r="S82" s="27">
        <v>73.743016759776538</v>
      </c>
      <c r="T82" s="27">
        <v>75.354107648725204</v>
      </c>
      <c r="U82" s="27">
        <v>74.637681159420282</v>
      </c>
      <c r="V82" s="27">
        <v>77.046783625730995</v>
      </c>
      <c r="W82" s="27">
        <v>80</v>
      </c>
      <c r="X82" s="27">
        <v>79.815100154083211</v>
      </c>
    </row>
    <row r="83" spans="1:24" x14ac:dyDescent="0.2">
      <c r="A83" s="28" t="s">
        <v>88</v>
      </c>
      <c r="B83" s="27">
        <v>44.222078760490639</v>
      </c>
      <c r="C83" s="27">
        <v>45.003265839320704</v>
      </c>
      <c r="D83" s="27">
        <v>44.328552803129071</v>
      </c>
      <c r="E83" s="27">
        <v>44.364820846905538</v>
      </c>
      <c r="F83" s="27">
        <v>45.731303772336204</v>
      </c>
      <c r="G83" s="27">
        <v>45.532194480946124</v>
      </c>
      <c r="H83" s="27">
        <v>47.631754503002</v>
      </c>
      <c r="I83" s="27">
        <v>47.544338335607094</v>
      </c>
      <c r="J83" s="27">
        <v>48.127600554785019</v>
      </c>
      <c r="K83" s="27">
        <v>46.851211072664363</v>
      </c>
      <c r="L83" s="27">
        <v>47.120055517002079</v>
      </c>
      <c r="M83" s="27">
        <v>49.641833810888251</v>
      </c>
      <c r="N83" s="27">
        <v>51.921682378535174</v>
      </c>
      <c r="O83" s="27">
        <v>53.605947955390334</v>
      </c>
      <c r="P83" s="27">
        <v>53.674832962138083</v>
      </c>
      <c r="Q83" s="27">
        <v>55.403348554033485</v>
      </c>
      <c r="R83" s="27">
        <v>58.966327329678933</v>
      </c>
      <c r="S83" s="27">
        <v>60.645161290322577</v>
      </c>
      <c r="T83" s="27">
        <v>65.719207579672698</v>
      </c>
      <c r="U83" s="27">
        <v>68.794326241134755</v>
      </c>
      <c r="V83" s="27">
        <v>70.970614425645593</v>
      </c>
      <c r="W83" s="27">
        <v>73.976342129208376</v>
      </c>
      <c r="X83" s="27">
        <v>77.474081055607911</v>
      </c>
    </row>
    <row r="84" spans="1:24" x14ac:dyDescent="0.2">
      <c r="A84" s="28" t="s">
        <v>86</v>
      </c>
      <c r="B84" s="27">
        <v>34.754440961337515</v>
      </c>
      <c r="C84" s="27">
        <v>34.932088285229199</v>
      </c>
      <c r="D84" s="27">
        <v>36.020694115111013</v>
      </c>
      <c r="E84" s="27">
        <v>36.984815618221255</v>
      </c>
      <c r="F84" s="27">
        <v>38.446302816901408</v>
      </c>
      <c r="G84" s="27">
        <v>37.942404924159156</v>
      </c>
      <c r="H84" s="27">
        <v>39.322336156932678</v>
      </c>
      <c r="I84" s="27">
        <v>39.334992083239086</v>
      </c>
      <c r="J84" s="27">
        <v>40.796134376438104</v>
      </c>
      <c r="K84" s="27">
        <v>42.046250875963558</v>
      </c>
      <c r="L84" s="27">
        <v>43.778361595414381</v>
      </c>
      <c r="M84" s="27">
        <v>45.620437956204377</v>
      </c>
      <c r="N84" s="27">
        <v>48.765120967741936</v>
      </c>
      <c r="O84" s="27">
        <v>50.528759350012898</v>
      </c>
      <c r="P84" s="27">
        <v>53.723404255319153</v>
      </c>
      <c r="Q84" s="27">
        <v>56.371077762619372</v>
      </c>
      <c r="R84" s="27">
        <v>57.198551935394036</v>
      </c>
      <c r="S84" s="27">
        <v>59.489678899082563</v>
      </c>
      <c r="T84" s="27">
        <v>63.459814759486108</v>
      </c>
      <c r="U84" s="27">
        <v>66.52267818574515</v>
      </c>
      <c r="V84" s="27">
        <v>70.119779864033674</v>
      </c>
      <c r="W84" s="27">
        <v>72.796554009277671</v>
      </c>
      <c r="X84" s="27">
        <v>73.202834964562953</v>
      </c>
    </row>
    <row r="85" spans="1:24" x14ac:dyDescent="0.2">
      <c r="A85" s="28" t="s">
        <v>85</v>
      </c>
      <c r="B85" s="27">
        <v>36.848514369215778</v>
      </c>
      <c r="C85" s="27">
        <v>38.469184890656067</v>
      </c>
      <c r="D85" s="27">
        <v>39.417721518987342</v>
      </c>
      <c r="E85" s="27">
        <v>40.411311053984576</v>
      </c>
      <c r="F85" s="27">
        <v>41.883714811891608</v>
      </c>
      <c r="G85" s="27">
        <v>42.822902796271642</v>
      </c>
      <c r="H85" s="27">
        <v>44.241119483315394</v>
      </c>
      <c r="I85" s="27">
        <v>45.073891625615765</v>
      </c>
      <c r="J85" s="27">
        <v>45.47960308710033</v>
      </c>
      <c r="K85" s="27">
        <v>46.406685236768801</v>
      </c>
      <c r="L85" s="27">
        <v>48.172286766789455</v>
      </c>
      <c r="M85" s="27">
        <v>49.637155297532651</v>
      </c>
      <c r="N85" s="27">
        <v>52.470238095238095</v>
      </c>
      <c r="O85" s="27">
        <v>56.205945448973338</v>
      </c>
      <c r="P85" s="27">
        <v>59.522292993630579</v>
      </c>
      <c r="Q85" s="27">
        <v>62.643867148964162</v>
      </c>
      <c r="R85" s="27">
        <v>65.15456989247312</v>
      </c>
      <c r="S85" s="27">
        <v>68.279198341395997</v>
      </c>
      <c r="T85" s="27">
        <v>70.230905861456478</v>
      </c>
      <c r="U85" s="27">
        <v>70.756424176619618</v>
      </c>
      <c r="V85" s="27">
        <v>71.397220190197501</v>
      </c>
      <c r="W85" s="27">
        <v>74.472891566265062</v>
      </c>
      <c r="X85" s="27">
        <v>75.573394495412856</v>
      </c>
    </row>
    <row r="86" spans="1:24" x14ac:dyDescent="0.2">
      <c r="A86" s="28" t="s">
        <v>84</v>
      </c>
      <c r="B86" s="27">
        <v>24.331724773626849</v>
      </c>
      <c r="C86" s="27">
        <v>24.741062933260842</v>
      </c>
      <c r="D86" s="27">
        <v>25.316871526732186</v>
      </c>
      <c r="E86" s="27">
        <v>26.103578206221297</v>
      </c>
      <c r="F86" s="27">
        <v>26.866497068908306</v>
      </c>
      <c r="G86" s="27">
        <v>27.162677574484551</v>
      </c>
      <c r="H86" s="27">
        <v>28.181995377718376</v>
      </c>
      <c r="I86" s="27">
        <v>28.553043867502236</v>
      </c>
      <c r="J86" s="27">
        <v>29.447057829356922</v>
      </c>
      <c r="K86" s="27">
        <v>30.064676476402973</v>
      </c>
      <c r="L86" s="27">
        <v>31.100329134036997</v>
      </c>
      <c r="M86" s="27">
        <v>32.350759045771035</v>
      </c>
      <c r="N86" s="27">
        <v>33.978370583994234</v>
      </c>
      <c r="O86" s="27">
        <v>35.627801385412425</v>
      </c>
      <c r="P86" s="27">
        <v>37.061210089962955</v>
      </c>
      <c r="Q86" s="27">
        <v>38.416170237989391</v>
      </c>
      <c r="R86" s="27">
        <v>39.622810956443644</v>
      </c>
      <c r="S86" s="27">
        <v>41.313469139556098</v>
      </c>
      <c r="T86" s="27">
        <v>42.647558451987521</v>
      </c>
      <c r="U86" s="27">
        <v>44.272132907994063</v>
      </c>
      <c r="V86" s="27">
        <v>46.164281792047547</v>
      </c>
      <c r="W86" s="27">
        <v>47.56925094246845</v>
      </c>
      <c r="X86" s="27">
        <v>48.236767516973174</v>
      </c>
    </row>
    <row r="87" spans="1:24" x14ac:dyDescent="0.2">
      <c r="A87" s="28" t="s">
        <v>83</v>
      </c>
      <c r="B87" s="27">
        <v>35.282258064516128</v>
      </c>
      <c r="C87" s="27">
        <v>36.501470921022857</v>
      </c>
      <c r="D87" s="27">
        <v>37.942122186495176</v>
      </c>
      <c r="E87" s="27">
        <v>38.730599953671529</v>
      </c>
      <c r="F87" s="27">
        <v>39.688164422395467</v>
      </c>
      <c r="G87" s="27">
        <v>39.753612887941244</v>
      </c>
      <c r="H87" s="27">
        <v>40.891378470530931</v>
      </c>
      <c r="I87" s="27">
        <v>41.558122388793315</v>
      </c>
      <c r="J87" s="27">
        <v>42.419678714859437</v>
      </c>
      <c r="K87" s="27">
        <v>42.552651611266171</v>
      </c>
      <c r="L87" s="27">
        <v>44.033872209391838</v>
      </c>
      <c r="M87" s="27">
        <v>45.658409387222946</v>
      </c>
      <c r="N87" s="27">
        <v>48.979043524986565</v>
      </c>
      <c r="O87" s="27">
        <v>51.882613510520493</v>
      </c>
      <c r="P87" s="27">
        <v>54.718050439217912</v>
      </c>
      <c r="Q87" s="27">
        <v>58.802713063992918</v>
      </c>
      <c r="R87" s="27">
        <v>60.287511230907455</v>
      </c>
      <c r="S87" s="27">
        <v>64.531104921077059</v>
      </c>
      <c r="T87" s="27">
        <v>67.372473532242537</v>
      </c>
      <c r="U87" s="27">
        <v>70.81243731193581</v>
      </c>
      <c r="V87" s="27">
        <v>72.958133150308853</v>
      </c>
      <c r="W87" s="27">
        <v>75.445960125918148</v>
      </c>
      <c r="X87" s="27">
        <v>78.217109992810933</v>
      </c>
    </row>
    <row r="88" spans="1:24" x14ac:dyDescent="0.2">
      <c r="A88" s="28" t="s">
        <v>82</v>
      </c>
      <c r="B88" s="27">
        <v>45.219435736677113</v>
      </c>
      <c r="C88" s="27">
        <v>44.033872209391838</v>
      </c>
      <c r="D88" s="27">
        <v>43.759630200308166</v>
      </c>
      <c r="E88" s="27">
        <v>45.141065830721004</v>
      </c>
      <c r="F88" s="27">
        <v>44.250594766058683</v>
      </c>
      <c r="G88" s="27">
        <v>43.430369787568843</v>
      </c>
      <c r="H88" s="27">
        <v>44.596774193548391</v>
      </c>
      <c r="I88" s="27">
        <v>46.076794657762939</v>
      </c>
      <c r="J88" s="27">
        <v>47.160068846815832</v>
      </c>
      <c r="K88" s="27">
        <v>47.241379310344826</v>
      </c>
      <c r="L88" s="27">
        <v>50.089766606822259</v>
      </c>
      <c r="M88" s="27">
        <v>52.626728110599075</v>
      </c>
      <c r="N88" s="27">
        <v>55.57692307692308</v>
      </c>
      <c r="O88" s="27">
        <v>56.116504854368934</v>
      </c>
      <c r="P88" s="27">
        <v>58.613861386138609</v>
      </c>
      <c r="Q88" s="27">
        <v>61.851475076297049</v>
      </c>
      <c r="R88" s="27">
        <v>63.768115942028977</v>
      </c>
      <c r="S88" s="27">
        <v>66.921397379912662</v>
      </c>
      <c r="T88" s="27">
        <v>67.436743674367435</v>
      </c>
      <c r="U88" s="27">
        <v>70.42889390519187</v>
      </c>
      <c r="V88" s="27">
        <v>75.560802833530104</v>
      </c>
      <c r="W88" s="27">
        <v>80.586080586080584</v>
      </c>
      <c r="X88" s="27">
        <v>81.80677540777917</v>
      </c>
    </row>
    <row r="89" spans="1:24" x14ac:dyDescent="0.2">
      <c r="A89" s="28" t="s">
        <v>81</v>
      </c>
      <c r="B89" s="27">
        <v>29.44690420971256</v>
      </c>
      <c r="C89" s="27">
        <v>30.132686545869596</v>
      </c>
      <c r="D89" s="27">
        <v>31.057971014492754</v>
      </c>
      <c r="E89" s="27">
        <v>32.152828802351216</v>
      </c>
      <c r="F89" s="27">
        <v>33.106004447739068</v>
      </c>
      <c r="G89" s="27">
        <v>33.683896471992242</v>
      </c>
      <c r="H89" s="27">
        <v>35.215114955611199</v>
      </c>
      <c r="I89" s="27">
        <v>35.686274509803923</v>
      </c>
      <c r="J89" s="27">
        <v>36.531279178337996</v>
      </c>
      <c r="K89" s="27">
        <v>37.145098039215682</v>
      </c>
      <c r="L89" s="27">
        <v>38.52879833146158</v>
      </c>
      <c r="M89" s="27">
        <v>40.305368576588407</v>
      </c>
      <c r="N89" s="27">
        <v>42.145561632309636</v>
      </c>
      <c r="O89" s="27">
        <v>43.843458942151585</v>
      </c>
      <c r="P89" s="27">
        <v>45.495849716033206</v>
      </c>
      <c r="Q89" s="27">
        <v>47.609222212254423</v>
      </c>
      <c r="R89" s="27">
        <v>49.405255878284926</v>
      </c>
      <c r="S89" s="27">
        <v>51.267259315301686</v>
      </c>
      <c r="T89" s="27">
        <v>53.675180347046201</v>
      </c>
      <c r="U89" s="27">
        <v>56.834894731540246</v>
      </c>
      <c r="V89" s="27">
        <v>60.169137607016076</v>
      </c>
      <c r="W89" s="27">
        <v>62.539919097296149</v>
      </c>
      <c r="X89" s="27">
        <v>64.535768645357678</v>
      </c>
    </row>
    <row r="90" spans="1:24" x14ac:dyDescent="0.2">
      <c r="A90" s="28" t="s">
        <v>80</v>
      </c>
      <c r="B90" s="27">
        <v>42.519251925192521</v>
      </c>
      <c r="C90" s="27">
        <v>42.722744881018258</v>
      </c>
      <c r="D90" s="27">
        <v>43.1740614334471</v>
      </c>
      <c r="E90" s="27">
        <v>45.149911816578481</v>
      </c>
      <c r="F90" s="27">
        <v>44.257540603248259</v>
      </c>
      <c r="G90" s="27">
        <v>44.692082111436946</v>
      </c>
      <c r="H90" s="27">
        <v>47.147147147147145</v>
      </c>
      <c r="I90" s="27">
        <v>46.107784431137731</v>
      </c>
      <c r="J90" s="27">
        <v>46.498771498771497</v>
      </c>
      <c r="K90" s="27">
        <v>47.853939782190899</v>
      </c>
      <c r="L90" s="27">
        <v>50.435365036838576</v>
      </c>
      <c r="M90" s="27">
        <v>54.289732770745424</v>
      </c>
      <c r="N90" s="27">
        <v>56.945454545454545</v>
      </c>
      <c r="O90" s="27">
        <v>61.556064073226544</v>
      </c>
      <c r="P90" s="27">
        <v>64.347146207974987</v>
      </c>
      <c r="Q90" s="27">
        <v>69.104354971240753</v>
      </c>
      <c r="R90" s="27">
        <v>73.23704333050128</v>
      </c>
      <c r="S90" s="27">
        <v>76.302083333333343</v>
      </c>
      <c r="T90" s="27">
        <v>79.045092838196283</v>
      </c>
      <c r="U90" s="27">
        <v>85.581395348837205</v>
      </c>
      <c r="V90" s="27">
        <v>89.438629876308269</v>
      </c>
      <c r="W90" s="27">
        <v>90.019193857965448</v>
      </c>
      <c r="X90" s="27">
        <v>94.175715695952604</v>
      </c>
    </row>
    <row r="91" spans="1:24" x14ac:dyDescent="0.2">
      <c r="A91" s="28" t="s">
        <v>79</v>
      </c>
      <c r="B91" s="27">
        <v>38.654259126700069</v>
      </c>
      <c r="C91" s="27">
        <v>39.635701275045534</v>
      </c>
      <c r="D91" s="27">
        <v>39.97066373303997</v>
      </c>
      <c r="E91" s="27">
        <v>39.545285128587402</v>
      </c>
      <c r="F91" s="27">
        <v>40.285071267816953</v>
      </c>
      <c r="G91" s="27">
        <v>39.932254422280764</v>
      </c>
      <c r="H91" s="27">
        <v>41.759508259700347</v>
      </c>
      <c r="I91" s="27">
        <v>42.093023255813954</v>
      </c>
      <c r="J91" s="27">
        <v>41.791633780584057</v>
      </c>
      <c r="K91" s="27">
        <v>42.28</v>
      </c>
      <c r="L91" s="27">
        <v>43.680526965829557</v>
      </c>
      <c r="M91" s="27">
        <v>45.088161209068012</v>
      </c>
      <c r="N91" s="27">
        <v>47.899523603291463</v>
      </c>
      <c r="O91" s="27">
        <v>50.625558534405727</v>
      </c>
      <c r="P91" s="27">
        <v>52.903225806451616</v>
      </c>
      <c r="Q91" s="27">
        <v>53.889674681753888</v>
      </c>
      <c r="R91" s="27">
        <v>55.928085519922256</v>
      </c>
      <c r="S91" s="27">
        <v>58.144225920322747</v>
      </c>
      <c r="T91" s="27">
        <v>60.984455958549219</v>
      </c>
      <c r="U91" s="27">
        <v>64.549402823018454</v>
      </c>
      <c r="V91" s="27">
        <v>67.283950617283949</v>
      </c>
      <c r="W91" s="27">
        <v>70.469021424435439</v>
      </c>
      <c r="X91" s="27">
        <v>71.737858396723226</v>
      </c>
    </row>
    <row r="92" spans="1:24" x14ac:dyDescent="0.2">
      <c r="A92" s="28" t="s">
        <v>78</v>
      </c>
      <c r="B92" s="27">
        <v>28.145145724763559</v>
      </c>
      <c r="C92" s="27">
        <v>28.939157566302654</v>
      </c>
      <c r="D92" s="27">
        <v>30.04055277766841</v>
      </c>
      <c r="E92" s="27">
        <v>31.071087786259543</v>
      </c>
      <c r="F92" s="27">
        <v>32.024991989746873</v>
      </c>
      <c r="G92" s="27">
        <v>32.503630789091496</v>
      </c>
      <c r="H92" s="27">
        <v>33.677804100972139</v>
      </c>
      <c r="I92" s="27">
        <v>34.048268451938171</v>
      </c>
      <c r="J92" s="27">
        <v>34.96227996647108</v>
      </c>
      <c r="K92" s="27">
        <v>35.939486397152301</v>
      </c>
      <c r="L92" s="27">
        <v>37.124978570204007</v>
      </c>
      <c r="M92" s="27">
        <v>39.033651957574968</v>
      </c>
      <c r="N92" s="27">
        <v>41.078413940256048</v>
      </c>
      <c r="O92" s="27">
        <v>42.977834302325576</v>
      </c>
      <c r="P92" s="27">
        <v>44.667160448106657</v>
      </c>
      <c r="Q92" s="27">
        <v>46.350692966274067</v>
      </c>
      <c r="R92" s="27">
        <v>48.512077294685987</v>
      </c>
      <c r="S92" s="27">
        <v>50.95053249726287</v>
      </c>
      <c r="T92" s="27">
        <v>54.287958115183244</v>
      </c>
      <c r="U92" s="27">
        <v>57.11811194110642</v>
      </c>
      <c r="V92" s="27">
        <v>59.047828961869072</v>
      </c>
      <c r="W92" s="27">
        <v>60.730797081267752</v>
      </c>
      <c r="X92" s="27">
        <v>62.522747952684256</v>
      </c>
    </row>
    <row r="93" spans="1:24" x14ac:dyDescent="0.2">
      <c r="A93" s="28" t="s">
        <v>77</v>
      </c>
      <c r="B93" s="27">
        <v>41.614608361364731</v>
      </c>
      <c r="C93" s="27">
        <v>42.800788954635109</v>
      </c>
      <c r="D93" s="27">
        <v>42.914171656686626</v>
      </c>
      <c r="E93" s="27">
        <v>44.111675126903556</v>
      </c>
      <c r="F93" s="27">
        <v>44.713769984528106</v>
      </c>
      <c r="G93" s="27">
        <v>45.762711864406782</v>
      </c>
      <c r="H93" s="27">
        <v>47.991313789359388</v>
      </c>
      <c r="I93" s="27">
        <v>48.203427307904924</v>
      </c>
      <c r="J93" s="27">
        <v>48.262331838565018</v>
      </c>
      <c r="K93" s="27">
        <v>50.20289855072464</v>
      </c>
      <c r="L93" s="27">
        <v>51.518691588785046</v>
      </c>
      <c r="M93" s="27">
        <v>54.116222760290555</v>
      </c>
      <c r="N93" s="27">
        <v>57.579538365564567</v>
      </c>
      <c r="O93" s="27">
        <v>59.082217973231351</v>
      </c>
      <c r="P93" s="27">
        <v>62.118258609486674</v>
      </c>
      <c r="Q93" s="27">
        <v>64.099129269926323</v>
      </c>
      <c r="R93" s="27">
        <v>66.7590027700831</v>
      </c>
      <c r="S93" s="27">
        <v>70.058139534883722</v>
      </c>
      <c r="T93" s="27">
        <v>74.171686746987959</v>
      </c>
      <c r="U93" s="27">
        <v>75.325670498084293</v>
      </c>
      <c r="V93" s="27">
        <v>75.038402457757286</v>
      </c>
      <c r="W93" s="27">
        <v>80.032206119162637</v>
      </c>
      <c r="X93" s="27">
        <v>86.328460877042133</v>
      </c>
    </row>
    <row r="94" spans="1:24" x14ac:dyDescent="0.2">
      <c r="A94" s="4"/>
    </row>
    <row r="95" spans="1:24" x14ac:dyDescent="0.2">
      <c r="A95" s="26" t="s">
        <v>307</v>
      </c>
    </row>
    <row r="96" spans="1:24" x14ac:dyDescent="0.2">
      <c r="A96" s="7"/>
    </row>
    <row r="97" spans="1:1" x14ac:dyDescent="0.2">
      <c r="A97" s="13" t="s">
        <v>93</v>
      </c>
    </row>
    <row r="98" spans="1:1" x14ac:dyDescent="0.2">
      <c r="A98" s="7" t="s">
        <v>306</v>
      </c>
    </row>
    <row r="99" spans="1:1" x14ac:dyDescent="0.2">
      <c r="A99" s="7" t="s">
        <v>305</v>
      </c>
    </row>
    <row r="100" spans="1:1" x14ac:dyDescent="0.2">
      <c r="A100" s="7" t="s">
        <v>304</v>
      </c>
    </row>
    <row r="102" spans="1:1" x14ac:dyDescent="0.2">
      <c r="A102" s="25" t="s">
        <v>308</v>
      </c>
    </row>
    <row r="104" spans="1:1" x14ac:dyDescent="0.2">
      <c r="A104" s="7"/>
    </row>
  </sheetData>
  <pageMargins left="0.70866141732283472" right="0.70866141732283472" top="0.74803149606299213" bottom="0.74803149606299213" header="0.31496062992125984" footer="0.31496062992125984"/>
  <pageSetup paperSize="9" scale="48"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9B54C-FC60-4282-842A-3FCE3E630C7C}">
  <dimension ref="A1:DI157"/>
  <sheetViews>
    <sheetView zoomScale="80" zoomScaleNormal="80" workbookViewId="0">
      <selection activeCell="E2" sqref="E2"/>
    </sheetView>
  </sheetViews>
  <sheetFormatPr defaultColWidth="9.140625" defaultRowHeight="14.25" x14ac:dyDescent="0.2"/>
  <cols>
    <col min="1" max="1" width="25.42578125" style="2" customWidth="1"/>
    <col min="2" max="2" width="10.140625" style="2" bestFit="1" customWidth="1"/>
    <col min="3" max="3" width="11" style="2" customWidth="1"/>
    <col min="4" max="5" width="10.140625" style="2" bestFit="1" customWidth="1"/>
    <col min="6" max="6" width="11" style="2" customWidth="1"/>
    <col min="7" max="10" width="10.140625" style="2" bestFit="1" customWidth="1"/>
    <col min="11" max="11" width="11" style="2" customWidth="1"/>
    <col min="12" max="12" width="10.140625" style="2" bestFit="1" customWidth="1"/>
    <col min="13" max="16" width="11" style="2" customWidth="1"/>
    <col min="17" max="18" width="10.140625" style="2" bestFit="1" customWidth="1"/>
    <col min="19" max="20" width="11" style="2" customWidth="1"/>
    <col min="21" max="21" width="10.140625" style="2" bestFit="1" customWidth="1"/>
    <col min="22" max="22" width="11" style="2" customWidth="1"/>
    <col min="23" max="24" width="10.140625" style="2" bestFit="1" customWidth="1"/>
    <col min="25" max="26" width="11" style="2" customWidth="1"/>
    <col min="27" max="27" width="10.140625" style="2" bestFit="1" customWidth="1"/>
    <col min="28" max="29" width="11" style="2" customWidth="1"/>
    <col min="30" max="119" width="9.28515625" style="2" bestFit="1" customWidth="1"/>
    <col min="120" max="16384" width="9.140625" style="2"/>
  </cols>
  <sheetData>
    <row r="1" spans="1:29" ht="15.75" x14ac:dyDescent="0.25">
      <c r="A1" s="31" t="s">
        <v>52</v>
      </c>
      <c r="B1" s="38"/>
      <c r="C1" s="38"/>
      <c r="D1" s="38"/>
      <c r="E1" s="38"/>
      <c r="F1" s="38"/>
      <c r="G1" s="38"/>
      <c r="H1" s="38"/>
      <c r="I1" s="38"/>
      <c r="J1" s="38"/>
      <c r="K1" s="38"/>
      <c r="L1" s="38"/>
      <c r="M1" s="37"/>
      <c r="AA1" s="38"/>
      <c r="AB1" s="38"/>
      <c r="AC1" s="38"/>
    </row>
    <row r="2" spans="1:29" ht="15" x14ac:dyDescent="0.25">
      <c r="A2" s="6"/>
      <c r="B2" s="38"/>
      <c r="C2" s="38"/>
      <c r="D2" s="38"/>
      <c r="E2" s="38"/>
      <c r="F2" s="38"/>
      <c r="G2" s="38"/>
      <c r="H2" s="38"/>
      <c r="I2" s="38"/>
      <c r="J2" s="38"/>
      <c r="K2" s="38"/>
      <c r="L2" s="38"/>
      <c r="M2" s="37"/>
    </row>
    <row r="3" spans="1:29" x14ac:dyDescent="0.2">
      <c r="A3" s="4"/>
      <c r="B3" s="9"/>
    </row>
    <row r="4" spans="1:29" ht="15.75" x14ac:dyDescent="0.2">
      <c r="A4" s="31" t="s">
        <v>51</v>
      </c>
      <c r="B4" s="9"/>
    </row>
    <row r="5" spans="1:29" ht="15" x14ac:dyDescent="0.25">
      <c r="B5" s="40">
        <v>2021</v>
      </c>
      <c r="C5" s="40">
        <v>2022</v>
      </c>
      <c r="D5" s="40">
        <v>2023</v>
      </c>
      <c r="E5" s="40">
        <v>2024</v>
      </c>
      <c r="F5" s="40">
        <v>2025</v>
      </c>
      <c r="G5" s="40">
        <v>2026</v>
      </c>
      <c r="H5" s="40">
        <v>2027</v>
      </c>
      <c r="I5" s="40">
        <v>2028</v>
      </c>
      <c r="J5" s="40">
        <v>2029</v>
      </c>
      <c r="K5" s="40">
        <v>2030</v>
      </c>
      <c r="L5" s="40">
        <v>2031</v>
      </c>
      <c r="M5" s="40">
        <v>2032</v>
      </c>
      <c r="N5" s="40">
        <v>2033</v>
      </c>
      <c r="O5" s="40">
        <v>2034</v>
      </c>
      <c r="P5" s="40">
        <v>2035</v>
      </c>
      <c r="Q5" s="40">
        <v>2036</v>
      </c>
      <c r="R5" s="40">
        <v>2037</v>
      </c>
      <c r="S5" s="40">
        <v>2038</v>
      </c>
      <c r="T5" s="40">
        <v>2039</v>
      </c>
      <c r="U5" s="40">
        <v>2040</v>
      </c>
      <c r="AA5" s="38"/>
      <c r="AB5" s="38"/>
      <c r="AC5" s="38"/>
    </row>
    <row r="6" spans="1:29" x14ac:dyDescent="0.2">
      <c r="A6" s="2" t="s">
        <v>91</v>
      </c>
      <c r="B6" s="44">
        <v>5547045</v>
      </c>
      <c r="C6" s="44">
        <v>5555002</v>
      </c>
      <c r="D6" s="44">
        <v>5562569</v>
      </c>
      <c r="E6" s="44">
        <v>5569645</v>
      </c>
      <c r="F6" s="44">
        <v>5576186</v>
      </c>
      <c r="G6" s="44">
        <v>5582076</v>
      </c>
      <c r="H6" s="44">
        <v>5587372</v>
      </c>
      <c r="I6" s="44">
        <v>5591887</v>
      </c>
      <c r="J6" s="44">
        <v>5595724</v>
      </c>
      <c r="K6" s="44">
        <v>5598821</v>
      </c>
      <c r="L6" s="44">
        <v>5601111</v>
      </c>
      <c r="M6" s="44">
        <v>5602654</v>
      </c>
      <c r="N6" s="44">
        <v>5603390</v>
      </c>
      <c r="O6" s="44">
        <v>5603378</v>
      </c>
      <c r="P6" s="44">
        <v>5602579</v>
      </c>
      <c r="Q6" s="44">
        <v>5601023</v>
      </c>
      <c r="R6" s="44">
        <v>5598774</v>
      </c>
      <c r="S6" s="44">
        <v>5595831</v>
      </c>
      <c r="T6" s="44">
        <v>5592248</v>
      </c>
      <c r="U6" s="44">
        <v>5588011</v>
      </c>
      <c r="AA6" s="44"/>
      <c r="AB6" s="44"/>
      <c r="AC6" s="44"/>
    </row>
    <row r="7" spans="1:29" ht="15" x14ac:dyDescent="0.25">
      <c r="A7" s="30" t="s">
        <v>76</v>
      </c>
      <c r="B7" s="35">
        <v>131025</v>
      </c>
      <c r="C7" s="35">
        <v>129368</v>
      </c>
      <c r="D7" s="35">
        <v>127790</v>
      </c>
      <c r="E7" s="35">
        <v>126273</v>
      </c>
      <c r="F7" s="35">
        <v>124814</v>
      </c>
      <c r="G7" s="35">
        <v>123403</v>
      </c>
      <c r="H7" s="35">
        <v>122048</v>
      </c>
      <c r="I7" s="35">
        <v>120728</v>
      </c>
      <c r="J7" s="35">
        <v>119446</v>
      </c>
      <c r="K7" s="35">
        <v>118190</v>
      </c>
      <c r="L7" s="35">
        <v>116961</v>
      </c>
      <c r="M7" s="35">
        <v>115760</v>
      </c>
      <c r="N7" s="35">
        <v>114566</v>
      </c>
      <c r="O7" s="35">
        <v>113405</v>
      </c>
      <c r="P7" s="35">
        <v>112271</v>
      </c>
      <c r="Q7" s="35">
        <v>111157</v>
      </c>
      <c r="R7" s="35">
        <v>110078</v>
      </c>
      <c r="S7" s="35">
        <v>109038</v>
      </c>
      <c r="T7" s="35">
        <v>108025</v>
      </c>
      <c r="U7" s="35">
        <v>107041</v>
      </c>
      <c r="AA7" s="46"/>
      <c r="AB7" s="46"/>
      <c r="AC7" s="46"/>
    </row>
    <row r="8" spans="1:29" x14ac:dyDescent="0.2">
      <c r="A8" s="28" t="s">
        <v>90</v>
      </c>
      <c r="B8" s="9">
        <v>1356</v>
      </c>
      <c r="C8" s="9">
        <v>1342</v>
      </c>
      <c r="D8" s="9">
        <v>1327</v>
      </c>
      <c r="E8" s="9">
        <v>1314</v>
      </c>
      <c r="F8" s="9">
        <v>1300</v>
      </c>
      <c r="G8" s="9">
        <v>1287</v>
      </c>
      <c r="H8" s="9">
        <v>1274</v>
      </c>
      <c r="I8" s="9">
        <v>1259</v>
      </c>
      <c r="J8" s="9">
        <v>1246</v>
      </c>
      <c r="K8" s="9">
        <v>1230</v>
      </c>
      <c r="L8" s="9">
        <v>1214</v>
      </c>
      <c r="M8" s="9">
        <v>1200</v>
      </c>
      <c r="N8" s="9">
        <v>1185</v>
      </c>
      <c r="O8" s="9">
        <v>1172</v>
      </c>
      <c r="P8" s="9">
        <v>1158</v>
      </c>
      <c r="Q8" s="9">
        <v>1145</v>
      </c>
      <c r="R8" s="9">
        <v>1134</v>
      </c>
      <c r="S8" s="9">
        <v>1123</v>
      </c>
      <c r="T8" s="9">
        <v>1111</v>
      </c>
      <c r="U8" s="9">
        <v>1099</v>
      </c>
      <c r="AA8" s="9"/>
      <c r="AB8" s="9"/>
      <c r="AC8" s="9"/>
    </row>
    <row r="9" spans="1:29" x14ac:dyDescent="0.2">
      <c r="A9" s="28" t="s">
        <v>88</v>
      </c>
      <c r="B9" s="9">
        <v>2141</v>
      </c>
      <c r="C9" s="9">
        <v>2126</v>
      </c>
      <c r="D9" s="9">
        <v>2112</v>
      </c>
      <c r="E9" s="9">
        <v>2099</v>
      </c>
      <c r="F9" s="9">
        <v>2086</v>
      </c>
      <c r="G9" s="9">
        <v>2074</v>
      </c>
      <c r="H9" s="9">
        <v>2064</v>
      </c>
      <c r="I9" s="9">
        <v>2052</v>
      </c>
      <c r="J9" s="9">
        <v>2038</v>
      </c>
      <c r="K9" s="9">
        <v>2025</v>
      </c>
      <c r="L9" s="9">
        <v>2014</v>
      </c>
      <c r="M9" s="9">
        <v>2000</v>
      </c>
      <c r="N9" s="9">
        <v>1987</v>
      </c>
      <c r="O9" s="9">
        <v>1975</v>
      </c>
      <c r="P9" s="9">
        <v>1965</v>
      </c>
      <c r="Q9" s="9">
        <v>1953</v>
      </c>
      <c r="R9" s="9">
        <v>1940</v>
      </c>
      <c r="S9" s="9">
        <v>1930</v>
      </c>
      <c r="T9" s="9">
        <v>1920</v>
      </c>
      <c r="U9" s="9">
        <v>1909</v>
      </c>
      <c r="AA9" s="9"/>
      <c r="AB9" s="9"/>
      <c r="AC9" s="9"/>
    </row>
    <row r="10" spans="1:29" x14ac:dyDescent="0.2">
      <c r="A10" s="28" t="s">
        <v>86</v>
      </c>
      <c r="B10" s="9">
        <v>5817</v>
      </c>
      <c r="C10" s="9">
        <v>5713</v>
      </c>
      <c r="D10" s="9">
        <v>5614</v>
      </c>
      <c r="E10" s="9">
        <v>5522</v>
      </c>
      <c r="F10" s="9">
        <v>5433</v>
      </c>
      <c r="G10" s="9">
        <v>5347</v>
      </c>
      <c r="H10" s="9">
        <v>5269</v>
      </c>
      <c r="I10" s="9">
        <v>5193</v>
      </c>
      <c r="J10" s="9">
        <v>5120</v>
      </c>
      <c r="K10" s="9">
        <v>5048</v>
      </c>
      <c r="L10" s="9">
        <v>4977</v>
      </c>
      <c r="M10" s="9">
        <v>4910</v>
      </c>
      <c r="N10" s="9">
        <v>4843</v>
      </c>
      <c r="O10" s="9">
        <v>4779</v>
      </c>
      <c r="P10" s="9">
        <v>4718</v>
      </c>
      <c r="Q10" s="9">
        <v>4657</v>
      </c>
      <c r="R10" s="9">
        <v>4600</v>
      </c>
      <c r="S10" s="9">
        <v>4546</v>
      </c>
      <c r="T10" s="9">
        <v>4492</v>
      </c>
      <c r="U10" s="9">
        <v>4443</v>
      </c>
      <c r="AA10" s="9"/>
      <c r="AB10" s="9"/>
      <c r="AC10" s="9"/>
    </row>
    <row r="11" spans="1:29" x14ac:dyDescent="0.2">
      <c r="A11" s="28" t="s">
        <v>85</v>
      </c>
      <c r="B11" s="9">
        <v>5248</v>
      </c>
      <c r="C11" s="9">
        <v>5185</v>
      </c>
      <c r="D11" s="9">
        <v>5127</v>
      </c>
      <c r="E11" s="9">
        <v>5067</v>
      </c>
      <c r="F11" s="9">
        <v>5011</v>
      </c>
      <c r="G11" s="9">
        <v>4957</v>
      </c>
      <c r="H11" s="9">
        <v>4904</v>
      </c>
      <c r="I11" s="9">
        <v>4853</v>
      </c>
      <c r="J11" s="9">
        <v>4804</v>
      </c>
      <c r="K11" s="9">
        <v>4756</v>
      </c>
      <c r="L11" s="9">
        <v>4708</v>
      </c>
      <c r="M11" s="9">
        <v>4663</v>
      </c>
      <c r="N11" s="9">
        <v>4617</v>
      </c>
      <c r="O11" s="9">
        <v>4573</v>
      </c>
      <c r="P11" s="9">
        <v>4534</v>
      </c>
      <c r="Q11" s="9">
        <v>4497</v>
      </c>
      <c r="R11" s="9">
        <v>4463</v>
      </c>
      <c r="S11" s="9">
        <v>4431</v>
      </c>
      <c r="T11" s="9">
        <v>4398</v>
      </c>
      <c r="U11" s="9">
        <v>4368</v>
      </c>
      <c r="AA11" s="9"/>
      <c r="AB11" s="9"/>
      <c r="AC11" s="9"/>
    </row>
    <row r="12" spans="1:29" x14ac:dyDescent="0.2">
      <c r="A12" s="28" t="s">
        <v>84</v>
      </c>
      <c r="B12" s="9">
        <v>52194</v>
      </c>
      <c r="C12" s="9">
        <v>51783</v>
      </c>
      <c r="D12" s="9">
        <v>51380</v>
      </c>
      <c r="E12" s="9">
        <v>50982</v>
      </c>
      <c r="F12" s="9">
        <v>50588</v>
      </c>
      <c r="G12" s="9">
        <v>50193</v>
      </c>
      <c r="H12" s="9">
        <v>49811</v>
      </c>
      <c r="I12" s="9">
        <v>49431</v>
      </c>
      <c r="J12" s="9">
        <v>49061</v>
      </c>
      <c r="K12" s="9">
        <v>48693</v>
      </c>
      <c r="L12" s="9">
        <v>48325</v>
      </c>
      <c r="M12" s="9">
        <v>47961</v>
      </c>
      <c r="N12" s="9">
        <v>47594</v>
      </c>
      <c r="O12" s="9">
        <v>47225</v>
      </c>
      <c r="P12" s="9">
        <v>46859</v>
      </c>
      <c r="Q12" s="9">
        <v>46492</v>
      </c>
      <c r="R12" s="9">
        <v>46128</v>
      </c>
      <c r="S12" s="9">
        <v>45766</v>
      </c>
      <c r="T12" s="9">
        <v>45413</v>
      </c>
      <c r="U12" s="9">
        <v>45066</v>
      </c>
      <c r="AA12" s="9"/>
      <c r="AB12" s="9"/>
      <c r="AC12" s="9"/>
    </row>
    <row r="13" spans="1:29" x14ac:dyDescent="0.2">
      <c r="A13" s="28" t="s">
        <v>83</v>
      </c>
      <c r="B13" s="9">
        <v>5598</v>
      </c>
      <c r="C13" s="9">
        <v>5519</v>
      </c>
      <c r="D13" s="9">
        <v>5449</v>
      </c>
      <c r="E13" s="9">
        <v>5380</v>
      </c>
      <c r="F13" s="9">
        <v>5317</v>
      </c>
      <c r="G13" s="9">
        <v>5256</v>
      </c>
      <c r="H13" s="9">
        <v>5196</v>
      </c>
      <c r="I13" s="9">
        <v>5140</v>
      </c>
      <c r="J13" s="9">
        <v>5086</v>
      </c>
      <c r="K13" s="9">
        <v>5034</v>
      </c>
      <c r="L13" s="9">
        <v>4987</v>
      </c>
      <c r="M13" s="9">
        <v>4937</v>
      </c>
      <c r="N13" s="9">
        <v>4890</v>
      </c>
      <c r="O13" s="9">
        <v>4843</v>
      </c>
      <c r="P13" s="9">
        <v>4799</v>
      </c>
      <c r="Q13" s="9">
        <v>4757</v>
      </c>
      <c r="R13" s="9">
        <v>4716</v>
      </c>
      <c r="S13" s="9">
        <v>4679</v>
      </c>
      <c r="T13" s="9">
        <v>4642</v>
      </c>
      <c r="U13" s="9">
        <v>4607</v>
      </c>
      <c r="AA13" s="9"/>
      <c r="AB13" s="9"/>
      <c r="AC13" s="9"/>
    </row>
    <row r="14" spans="1:29" x14ac:dyDescent="0.2">
      <c r="A14" s="28" t="s">
        <v>82</v>
      </c>
      <c r="B14" s="9">
        <v>1622</v>
      </c>
      <c r="C14" s="9">
        <v>1593</v>
      </c>
      <c r="D14" s="9">
        <v>1567</v>
      </c>
      <c r="E14" s="9">
        <v>1544</v>
      </c>
      <c r="F14" s="9">
        <v>1522</v>
      </c>
      <c r="G14" s="9">
        <v>1503</v>
      </c>
      <c r="H14" s="9">
        <v>1488</v>
      </c>
      <c r="I14" s="9">
        <v>1474</v>
      </c>
      <c r="J14" s="9">
        <v>1459</v>
      </c>
      <c r="K14" s="9">
        <v>1447</v>
      </c>
      <c r="L14" s="9">
        <v>1436</v>
      </c>
      <c r="M14" s="9">
        <v>1424</v>
      </c>
      <c r="N14" s="9">
        <v>1415</v>
      </c>
      <c r="O14" s="9">
        <v>1405</v>
      </c>
      <c r="P14" s="9">
        <v>1397</v>
      </c>
      <c r="Q14" s="9">
        <v>1389</v>
      </c>
      <c r="R14" s="9">
        <v>1381</v>
      </c>
      <c r="S14" s="9">
        <v>1374</v>
      </c>
      <c r="T14" s="9">
        <v>1366</v>
      </c>
      <c r="U14" s="9">
        <v>1359</v>
      </c>
      <c r="AA14" s="9"/>
      <c r="AB14" s="9"/>
      <c r="AC14" s="9"/>
    </row>
    <row r="15" spans="1:29" x14ac:dyDescent="0.2">
      <c r="A15" s="28" t="s">
        <v>81</v>
      </c>
      <c r="B15" s="9">
        <v>17075</v>
      </c>
      <c r="C15" s="9">
        <v>16791</v>
      </c>
      <c r="D15" s="9">
        <v>16521</v>
      </c>
      <c r="E15" s="9">
        <v>16262</v>
      </c>
      <c r="F15" s="9">
        <v>16011</v>
      </c>
      <c r="G15" s="9">
        <v>15772</v>
      </c>
      <c r="H15" s="9">
        <v>15540</v>
      </c>
      <c r="I15" s="9">
        <v>15317</v>
      </c>
      <c r="J15" s="9">
        <v>15101</v>
      </c>
      <c r="K15" s="9">
        <v>14892</v>
      </c>
      <c r="L15" s="9">
        <v>14688</v>
      </c>
      <c r="M15" s="9">
        <v>14490</v>
      </c>
      <c r="N15" s="9">
        <v>14298</v>
      </c>
      <c r="O15" s="9">
        <v>14114</v>
      </c>
      <c r="P15" s="9">
        <v>13935</v>
      </c>
      <c r="Q15" s="9">
        <v>13764</v>
      </c>
      <c r="R15" s="9">
        <v>13601</v>
      </c>
      <c r="S15" s="9">
        <v>13445</v>
      </c>
      <c r="T15" s="9">
        <v>13293</v>
      </c>
      <c r="U15" s="9">
        <v>13149</v>
      </c>
      <c r="AA15" s="9"/>
      <c r="AB15" s="9"/>
      <c r="AC15" s="9"/>
    </row>
    <row r="16" spans="1:29" x14ac:dyDescent="0.2">
      <c r="A16" s="28" t="s">
        <v>80</v>
      </c>
      <c r="B16" s="9">
        <v>2116</v>
      </c>
      <c r="C16" s="9">
        <v>2091</v>
      </c>
      <c r="D16" s="9">
        <v>2071</v>
      </c>
      <c r="E16" s="9">
        <v>2050</v>
      </c>
      <c r="F16" s="9">
        <v>2033</v>
      </c>
      <c r="G16" s="9">
        <v>2016</v>
      </c>
      <c r="H16" s="9">
        <v>2000</v>
      </c>
      <c r="I16" s="9">
        <v>1983</v>
      </c>
      <c r="J16" s="9">
        <v>1968</v>
      </c>
      <c r="K16" s="9">
        <v>1954</v>
      </c>
      <c r="L16" s="9">
        <v>1940</v>
      </c>
      <c r="M16" s="9">
        <v>1927</v>
      </c>
      <c r="N16" s="9">
        <v>1911</v>
      </c>
      <c r="O16" s="9">
        <v>1899</v>
      </c>
      <c r="P16" s="9">
        <v>1886</v>
      </c>
      <c r="Q16" s="9">
        <v>1873</v>
      </c>
      <c r="R16" s="9">
        <v>1860</v>
      </c>
      <c r="S16" s="9">
        <v>1848</v>
      </c>
      <c r="T16" s="9">
        <v>1835</v>
      </c>
      <c r="U16" s="9">
        <v>1820</v>
      </c>
      <c r="AA16" s="9"/>
      <c r="AB16" s="9"/>
      <c r="AC16" s="9"/>
    </row>
    <row r="17" spans="1:29" x14ac:dyDescent="0.2">
      <c r="A17" s="28" t="s">
        <v>79</v>
      </c>
      <c r="B17" s="9">
        <v>3291</v>
      </c>
      <c r="C17" s="9">
        <v>3224</v>
      </c>
      <c r="D17" s="9">
        <v>3161</v>
      </c>
      <c r="E17" s="9">
        <v>3106</v>
      </c>
      <c r="F17" s="9">
        <v>3052</v>
      </c>
      <c r="G17" s="9">
        <v>3005</v>
      </c>
      <c r="H17" s="9">
        <v>2959</v>
      </c>
      <c r="I17" s="9">
        <v>2914</v>
      </c>
      <c r="J17" s="9">
        <v>2871</v>
      </c>
      <c r="K17" s="9">
        <v>2829</v>
      </c>
      <c r="L17" s="9">
        <v>2785</v>
      </c>
      <c r="M17" s="9">
        <v>2745</v>
      </c>
      <c r="N17" s="9">
        <v>2704</v>
      </c>
      <c r="O17" s="9">
        <v>2667</v>
      </c>
      <c r="P17" s="9">
        <v>2630</v>
      </c>
      <c r="Q17" s="9">
        <v>2596</v>
      </c>
      <c r="R17" s="9">
        <v>2562</v>
      </c>
      <c r="S17" s="9">
        <v>2531</v>
      </c>
      <c r="T17" s="9">
        <v>2501</v>
      </c>
      <c r="U17" s="9">
        <v>2471</v>
      </c>
      <c r="AA17" s="9"/>
      <c r="AB17" s="9"/>
      <c r="AC17" s="9"/>
    </row>
    <row r="18" spans="1:29" x14ac:dyDescent="0.2">
      <c r="A18" s="28" t="s">
        <v>78</v>
      </c>
      <c r="B18" s="9">
        <v>32135</v>
      </c>
      <c r="C18" s="9">
        <v>31617</v>
      </c>
      <c r="D18" s="9">
        <v>31123</v>
      </c>
      <c r="E18" s="9">
        <v>30654</v>
      </c>
      <c r="F18" s="9">
        <v>30207</v>
      </c>
      <c r="G18" s="9">
        <v>29775</v>
      </c>
      <c r="H18" s="9">
        <v>29358</v>
      </c>
      <c r="I18" s="9">
        <v>28955</v>
      </c>
      <c r="J18" s="9">
        <v>28565</v>
      </c>
      <c r="K18" s="9">
        <v>28185</v>
      </c>
      <c r="L18" s="9">
        <v>27817</v>
      </c>
      <c r="M18" s="9">
        <v>27459</v>
      </c>
      <c r="N18" s="9">
        <v>27106</v>
      </c>
      <c r="O18" s="9">
        <v>26762</v>
      </c>
      <c r="P18" s="9">
        <v>26424</v>
      </c>
      <c r="Q18" s="9">
        <v>26092</v>
      </c>
      <c r="R18" s="9">
        <v>25774</v>
      </c>
      <c r="S18" s="9">
        <v>25468</v>
      </c>
      <c r="T18" s="9">
        <v>25178</v>
      </c>
      <c r="U18" s="9">
        <v>24894</v>
      </c>
      <c r="AA18" s="9"/>
      <c r="AB18" s="9"/>
      <c r="AC18" s="9"/>
    </row>
    <row r="19" spans="1:29" x14ac:dyDescent="0.2">
      <c r="A19" s="28" t="s">
        <v>77</v>
      </c>
      <c r="B19" s="9">
        <v>2432</v>
      </c>
      <c r="C19" s="9">
        <v>2384</v>
      </c>
      <c r="D19" s="9">
        <v>2338</v>
      </c>
      <c r="E19" s="9">
        <v>2293</v>
      </c>
      <c r="F19" s="9">
        <v>2254</v>
      </c>
      <c r="G19" s="9">
        <v>2218</v>
      </c>
      <c r="H19" s="9">
        <v>2185</v>
      </c>
      <c r="I19" s="9">
        <v>2157</v>
      </c>
      <c r="J19" s="9">
        <v>2127</v>
      </c>
      <c r="K19" s="9">
        <v>2097</v>
      </c>
      <c r="L19" s="9">
        <v>2070</v>
      </c>
      <c r="M19" s="9">
        <v>2044</v>
      </c>
      <c r="N19" s="9">
        <v>2016</v>
      </c>
      <c r="O19" s="9">
        <v>1991</v>
      </c>
      <c r="P19" s="9">
        <v>1966</v>
      </c>
      <c r="Q19" s="9">
        <v>1942</v>
      </c>
      <c r="R19" s="9">
        <v>1919</v>
      </c>
      <c r="S19" s="9">
        <v>1897</v>
      </c>
      <c r="T19" s="9">
        <v>1876</v>
      </c>
      <c r="U19" s="9">
        <v>1856</v>
      </c>
      <c r="AA19" s="9"/>
      <c r="AB19" s="9"/>
      <c r="AC19" s="9"/>
    </row>
    <row r="20" spans="1:29" x14ac:dyDescent="0.2">
      <c r="A20" s="47"/>
      <c r="B20" s="9"/>
      <c r="C20" s="9"/>
      <c r="D20" s="9"/>
      <c r="E20" s="9"/>
      <c r="F20" s="9"/>
      <c r="G20" s="9"/>
      <c r="H20" s="9"/>
      <c r="I20" s="9"/>
      <c r="J20" s="9"/>
      <c r="K20" s="9"/>
      <c r="L20" s="9"/>
      <c r="M20" s="9"/>
      <c r="N20" s="9"/>
      <c r="O20" s="9"/>
      <c r="P20" s="9"/>
      <c r="Q20" s="9"/>
      <c r="R20" s="9"/>
      <c r="S20" s="9"/>
      <c r="T20" s="9"/>
      <c r="U20" s="9"/>
      <c r="AA20" s="9"/>
      <c r="AB20" s="9"/>
      <c r="AC20" s="9"/>
    </row>
    <row r="21" spans="1:29" ht="15.75" x14ac:dyDescent="0.2">
      <c r="A21" s="31" t="s">
        <v>50</v>
      </c>
      <c r="B21" s="9"/>
      <c r="C21" s="9"/>
      <c r="D21" s="9"/>
      <c r="E21" s="9"/>
      <c r="F21" s="9"/>
      <c r="G21" s="9"/>
      <c r="H21" s="9"/>
      <c r="I21" s="9"/>
      <c r="J21" s="9"/>
      <c r="K21" s="9"/>
      <c r="L21" s="9"/>
      <c r="M21" s="9"/>
      <c r="N21" s="9"/>
      <c r="O21" s="9"/>
      <c r="P21" s="9"/>
      <c r="Q21" s="9"/>
      <c r="R21" s="9"/>
      <c r="S21" s="9"/>
      <c r="T21" s="9"/>
      <c r="U21" s="9"/>
      <c r="AA21" s="9"/>
      <c r="AB21" s="9"/>
      <c r="AC21" s="9"/>
    </row>
    <row r="22" spans="1:29" ht="15" x14ac:dyDescent="0.25">
      <c r="B22" s="40">
        <v>2021</v>
      </c>
      <c r="C22" s="40">
        <v>2022</v>
      </c>
      <c r="D22" s="40">
        <v>2023</v>
      </c>
      <c r="E22" s="40">
        <v>2024</v>
      </c>
      <c r="F22" s="40">
        <v>2025</v>
      </c>
      <c r="G22" s="40">
        <v>2026</v>
      </c>
      <c r="H22" s="40">
        <v>2027</v>
      </c>
      <c r="I22" s="40">
        <v>2028</v>
      </c>
      <c r="J22" s="40">
        <v>2029</v>
      </c>
      <c r="K22" s="40">
        <v>2030</v>
      </c>
      <c r="L22" s="40">
        <v>2031</v>
      </c>
      <c r="M22" s="40">
        <v>2032</v>
      </c>
      <c r="N22" s="40">
        <v>2033</v>
      </c>
      <c r="O22" s="40">
        <v>2034</v>
      </c>
      <c r="P22" s="40">
        <v>2035</v>
      </c>
      <c r="Q22" s="40">
        <v>2036</v>
      </c>
      <c r="R22" s="40">
        <v>2037</v>
      </c>
      <c r="S22" s="40">
        <v>2038</v>
      </c>
      <c r="T22" s="40">
        <v>2039</v>
      </c>
      <c r="U22" s="40">
        <v>2040</v>
      </c>
      <c r="AA22" s="38"/>
      <c r="AB22" s="38"/>
      <c r="AC22" s="38"/>
    </row>
    <row r="23" spans="1:29" x14ac:dyDescent="0.2">
      <c r="A23" s="2" t="s">
        <v>91</v>
      </c>
      <c r="B23" s="9">
        <v>49203</v>
      </c>
      <c r="C23" s="9">
        <v>49076</v>
      </c>
      <c r="D23" s="9">
        <v>48874</v>
      </c>
      <c r="E23" s="9">
        <v>48650</v>
      </c>
      <c r="F23" s="9">
        <v>48387</v>
      </c>
      <c r="G23" s="9">
        <v>48116</v>
      </c>
      <c r="H23" s="9">
        <v>47853</v>
      </c>
      <c r="I23" s="9">
        <v>47603</v>
      </c>
      <c r="J23" s="9">
        <v>47376</v>
      </c>
      <c r="K23" s="9">
        <v>47182</v>
      </c>
      <c r="L23" s="9">
        <v>47036</v>
      </c>
      <c r="M23" s="9">
        <v>46911</v>
      </c>
      <c r="N23" s="9">
        <v>46843</v>
      </c>
      <c r="O23" s="9">
        <v>46798</v>
      </c>
      <c r="P23" s="9">
        <v>46769</v>
      </c>
      <c r="Q23" s="9">
        <v>46754</v>
      </c>
      <c r="R23" s="9">
        <v>46720</v>
      </c>
      <c r="S23" s="9">
        <v>46661</v>
      </c>
      <c r="T23" s="9">
        <v>46568</v>
      </c>
      <c r="U23" s="9">
        <v>46431</v>
      </c>
      <c r="AA23" s="9"/>
      <c r="AB23" s="9"/>
      <c r="AC23" s="9"/>
    </row>
    <row r="24" spans="1:29" ht="15" x14ac:dyDescent="0.25">
      <c r="A24" s="30" t="s">
        <v>76</v>
      </c>
      <c r="B24" s="35">
        <v>815</v>
      </c>
      <c r="C24" s="35">
        <v>787</v>
      </c>
      <c r="D24" s="35">
        <v>764</v>
      </c>
      <c r="E24" s="35">
        <v>740</v>
      </c>
      <c r="F24" s="35">
        <v>721</v>
      </c>
      <c r="G24" s="35">
        <v>701</v>
      </c>
      <c r="H24" s="35">
        <v>684</v>
      </c>
      <c r="I24" s="35">
        <v>670</v>
      </c>
      <c r="J24" s="35">
        <v>658</v>
      </c>
      <c r="K24" s="35">
        <v>644</v>
      </c>
      <c r="L24" s="35">
        <v>636</v>
      </c>
      <c r="M24" s="35">
        <v>630</v>
      </c>
      <c r="N24" s="35">
        <v>623</v>
      </c>
      <c r="O24" s="35">
        <v>619</v>
      </c>
      <c r="P24" s="35">
        <v>617</v>
      </c>
      <c r="Q24" s="35">
        <v>614</v>
      </c>
      <c r="R24" s="35">
        <v>609</v>
      </c>
      <c r="S24" s="35">
        <v>606</v>
      </c>
      <c r="T24" s="35">
        <v>602</v>
      </c>
      <c r="U24" s="35">
        <v>598</v>
      </c>
      <c r="AA24" s="46"/>
      <c r="AB24" s="46"/>
      <c r="AC24" s="46"/>
    </row>
    <row r="25" spans="1:29" x14ac:dyDescent="0.2">
      <c r="A25" s="28" t="s">
        <v>90</v>
      </c>
      <c r="B25" s="9">
        <v>8</v>
      </c>
      <c r="C25" s="9">
        <v>8</v>
      </c>
      <c r="D25" s="9">
        <v>8</v>
      </c>
      <c r="E25" s="9">
        <v>7</v>
      </c>
      <c r="F25" s="9">
        <v>7</v>
      </c>
      <c r="G25" s="9">
        <v>6</v>
      </c>
      <c r="H25" s="9">
        <v>6</v>
      </c>
      <c r="I25" s="9">
        <v>6</v>
      </c>
      <c r="J25" s="9">
        <v>6</v>
      </c>
      <c r="K25" s="9">
        <v>6</v>
      </c>
      <c r="L25" s="9">
        <v>6</v>
      </c>
      <c r="M25" s="9">
        <v>6</v>
      </c>
      <c r="N25" s="9">
        <v>6</v>
      </c>
      <c r="O25" s="9">
        <v>6</v>
      </c>
      <c r="P25" s="9">
        <v>6</v>
      </c>
      <c r="Q25" s="9">
        <v>6</v>
      </c>
      <c r="R25" s="9">
        <v>6</v>
      </c>
      <c r="S25" s="9">
        <v>6</v>
      </c>
      <c r="T25" s="9">
        <v>6</v>
      </c>
      <c r="U25" s="9">
        <v>6</v>
      </c>
      <c r="AA25" s="9"/>
      <c r="AB25" s="9"/>
      <c r="AC25" s="9"/>
    </row>
    <row r="26" spans="1:29" x14ac:dyDescent="0.2">
      <c r="A26" s="28" t="s">
        <v>88</v>
      </c>
      <c r="B26" s="9">
        <v>11</v>
      </c>
      <c r="C26" s="9">
        <v>11</v>
      </c>
      <c r="D26" s="9">
        <v>10</v>
      </c>
      <c r="E26" s="9">
        <v>10</v>
      </c>
      <c r="F26" s="9">
        <v>10</v>
      </c>
      <c r="G26" s="9">
        <v>10</v>
      </c>
      <c r="H26" s="9">
        <v>10</v>
      </c>
      <c r="I26" s="9">
        <v>10</v>
      </c>
      <c r="J26" s="9">
        <v>9</v>
      </c>
      <c r="K26" s="9">
        <v>9</v>
      </c>
      <c r="L26" s="9">
        <v>8</v>
      </c>
      <c r="M26" s="9">
        <v>8</v>
      </c>
      <c r="N26" s="9">
        <v>8</v>
      </c>
      <c r="O26" s="9">
        <v>8</v>
      </c>
      <c r="P26" s="9">
        <v>8</v>
      </c>
      <c r="Q26" s="9">
        <v>8</v>
      </c>
      <c r="R26" s="9">
        <v>8</v>
      </c>
      <c r="S26" s="9">
        <v>8</v>
      </c>
      <c r="T26" s="9">
        <v>8</v>
      </c>
      <c r="U26" s="9">
        <v>8</v>
      </c>
      <c r="AA26" s="9"/>
      <c r="AB26" s="9"/>
      <c r="AC26" s="9"/>
    </row>
    <row r="27" spans="1:29" x14ac:dyDescent="0.2">
      <c r="A27" s="28" t="s">
        <v>86</v>
      </c>
      <c r="B27" s="9">
        <v>31</v>
      </c>
      <c r="C27" s="9">
        <v>29</v>
      </c>
      <c r="D27" s="9">
        <v>28</v>
      </c>
      <c r="E27" s="9">
        <v>27</v>
      </c>
      <c r="F27" s="9">
        <v>26</v>
      </c>
      <c r="G27" s="9">
        <v>25</v>
      </c>
      <c r="H27" s="9">
        <v>24</v>
      </c>
      <c r="I27" s="9">
        <v>24</v>
      </c>
      <c r="J27" s="9">
        <v>23</v>
      </c>
      <c r="K27" s="9">
        <v>23</v>
      </c>
      <c r="L27" s="9">
        <v>22</v>
      </c>
      <c r="M27" s="9">
        <v>22</v>
      </c>
      <c r="N27" s="9">
        <v>22</v>
      </c>
      <c r="O27" s="9">
        <v>21</v>
      </c>
      <c r="P27" s="9">
        <v>21</v>
      </c>
      <c r="Q27" s="9">
        <v>21</v>
      </c>
      <c r="R27" s="9">
        <v>21</v>
      </c>
      <c r="S27" s="9">
        <v>21</v>
      </c>
      <c r="T27" s="9">
        <v>21</v>
      </c>
      <c r="U27" s="9">
        <v>21</v>
      </c>
      <c r="AA27" s="9"/>
      <c r="AB27" s="9"/>
      <c r="AC27" s="9"/>
    </row>
    <row r="28" spans="1:29" x14ac:dyDescent="0.2">
      <c r="A28" s="28" t="s">
        <v>85</v>
      </c>
      <c r="B28" s="9">
        <v>26</v>
      </c>
      <c r="C28" s="9">
        <v>25</v>
      </c>
      <c r="D28" s="9">
        <v>24</v>
      </c>
      <c r="E28" s="9">
        <v>23</v>
      </c>
      <c r="F28" s="9">
        <v>23</v>
      </c>
      <c r="G28" s="9">
        <v>22</v>
      </c>
      <c r="H28" s="9">
        <v>22</v>
      </c>
      <c r="I28" s="9">
        <v>21</v>
      </c>
      <c r="J28" s="9">
        <v>21</v>
      </c>
      <c r="K28" s="9">
        <v>20</v>
      </c>
      <c r="L28" s="9">
        <v>20</v>
      </c>
      <c r="M28" s="9">
        <v>20</v>
      </c>
      <c r="N28" s="9">
        <v>20</v>
      </c>
      <c r="O28" s="9">
        <v>20</v>
      </c>
      <c r="P28" s="9">
        <v>20</v>
      </c>
      <c r="Q28" s="9">
        <v>20</v>
      </c>
      <c r="R28" s="9">
        <v>19</v>
      </c>
      <c r="S28" s="9">
        <v>19</v>
      </c>
      <c r="T28" s="9">
        <v>19</v>
      </c>
      <c r="U28" s="9">
        <v>19</v>
      </c>
      <c r="AA28" s="9"/>
      <c r="AB28" s="9"/>
      <c r="AC28" s="9"/>
    </row>
    <row r="29" spans="1:29" x14ac:dyDescent="0.2">
      <c r="A29" s="28" t="s">
        <v>84</v>
      </c>
      <c r="B29" s="9">
        <v>397</v>
      </c>
      <c r="C29" s="9">
        <v>388</v>
      </c>
      <c r="D29" s="9">
        <v>380</v>
      </c>
      <c r="E29" s="9">
        <v>370</v>
      </c>
      <c r="F29" s="9">
        <v>362</v>
      </c>
      <c r="G29" s="9">
        <v>354</v>
      </c>
      <c r="H29" s="9">
        <v>348</v>
      </c>
      <c r="I29" s="9">
        <v>342</v>
      </c>
      <c r="J29" s="9">
        <v>336</v>
      </c>
      <c r="K29" s="9">
        <v>331</v>
      </c>
      <c r="L29" s="9">
        <v>327</v>
      </c>
      <c r="M29" s="9">
        <v>324</v>
      </c>
      <c r="N29" s="9">
        <v>321</v>
      </c>
      <c r="O29" s="9">
        <v>319</v>
      </c>
      <c r="P29" s="9">
        <v>319</v>
      </c>
      <c r="Q29" s="9">
        <v>317</v>
      </c>
      <c r="R29" s="9">
        <v>315</v>
      </c>
      <c r="S29" s="9">
        <v>313</v>
      </c>
      <c r="T29" s="9">
        <v>311</v>
      </c>
      <c r="U29" s="9">
        <v>309</v>
      </c>
      <c r="AA29" s="9"/>
      <c r="AB29" s="9"/>
      <c r="AC29" s="9"/>
    </row>
    <row r="30" spans="1:29" x14ac:dyDescent="0.2">
      <c r="A30" s="28" t="s">
        <v>83</v>
      </c>
      <c r="B30" s="9">
        <v>29</v>
      </c>
      <c r="C30" s="9">
        <v>28</v>
      </c>
      <c r="D30" s="9">
        <v>27</v>
      </c>
      <c r="E30" s="9">
        <v>27</v>
      </c>
      <c r="F30" s="9">
        <v>26</v>
      </c>
      <c r="G30" s="9">
        <v>26</v>
      </c>
      <c r="H30" s="9">
        <v>25</v>
      </c>
      <c r="I30" s="9">
        <v>25</v>
      </c>
      <c r="J30" s="9">
        <v>25</v>
      </c>
      <c r="K30" s="9">
        <v>24</v>
      </c>
      <c r="L30" s="9">
        <v>24</v>
      </c>
      <c r="M30" s="9">
        <v>24</v>
      </c>
      <c r="N30" s="9">
        <v>23</v>
      </c>
      <c r="O30" s="9">
        <v>23</v>
      </c>
      <c r="P30" s="9">
        <v>23</v>
      </c>
      <c r="Q30" s="9">
        <v>23</v>
      </c>
      <c r="R30" s="9">
        <v>23</v>
      </c>
      <c r="S30" s="9">
        <v>23</v>
      </c>
      <c r="T30" s="9">
        <v>23</v>
      </c>
      <c r="U30" s="9">
        <v>23</v>
      </c>
      <c r="AA30" s="9"/>
      <c r="AB30" s="9"/>
      <c r="AC30" s="9"/>
    </row>
    <row r="31" spans="1:29" x14ac:dyDescent="0.2">
      <c r="A31" s="28" t="s">
        <v>82</v>
      </c>
      <c r="B31" s="9">
        <v>8</v>
      </c>
      <c r="C31" s="9">
        <v>8</v>
      </c>
      <c r="D31" s="9">
        <v>7</v>
      </c>
      <c r="E31" s="9">
        <v>7</v>
      </c>
      <c r="F31" s="9">
        <v>6</v>
      </c>
      <c r="G31" s="9">
        <v>6</v>
      </c>
      <c r="H31" s="9">
        <v>6</v>
      </c>
      <c r="I31" s="9">
        <v>6</v>
      </c>
      <c r="J31" s="9">
        <v>6</v>
      </c>
      <c r="K31" s="9">
        <v>6</v>
      </c>
      <c r="L31" s="9">
        <v>6</v>
      </c>
      <c r="M31" s="9">
        <v>6</v>
      </c>
      <c r="N31" s="9">
        <v>6</v>
      </c>
      <c r="O31" s="9">
        <v>6</v>
      </c>
      <c r="P31" s="9">
        <v>6</v>
      </c>
      <c r="Q31" s="9">
        <v>6</v>
      </c>
      <c r="R31" s="9">
        <v>6</v>
      </c>
      <c r="S31" s="9">
        <v>6</v>
      </c>
      <c r="T31" s="9">
        <v>6</v>
      </c>
      <c r="U31" s="9">
        <v>6</v>
      </c>
      <c r="AA31" s="9"/>
      <c r="AB31" s="9"/>
      <c r="AC31" s="9"/>
    </row>
    <row r="32" spans="1:29" x14ac:dyDescent="0.2">
      <c r="A32" s="28" t="s">
        <v>81</v>
      </c>
      <c r="B32" s="9">
        <v>101</v>
      </c>
      <c r="C32" s="9">
        <v>96</v>
      </c>
      <c r="D32" s="9">
        <v>92</v>
      </c>
      <c r="E32" s="9">
        <v>88</v>
      </c>
      <c r="F32" s="9">
        <v>86</v>
      </c>
      <c r="G32" s="9">
        <v>82</v>
      </c>
      <c r="H32" s="9">
        <v>80</v>
      </c>
      <c r="I32" s="9">
        <v>78</v>
      </c>
      <c r="J32" s="9">
        <v>76</v>
      </c>
      <c r="K32" s="9">
        <v>74</v>
      </c>
      <c r="L32" s="9">
        <v>73</v>
      </c>
      <c r="M32" s="9">
        <v>72</v>
      </c>
      <c r="N32" s="9">
        <v>71</v>
      </c>
      <c r="O32" s="9">
        <v>71</v>
      </c>
      <c r="P32" s="9">
        <v>70</v>
      </c>
      <c r="Q32" s="9">
        <v>70</v>
      </c>
      <c r="R32" s="9">
        <v>69</v>
      </c>
      <c r="S32" s="9">
        <v>69</v>
      </c>
      <c r="T32" s="9">
        <v>68</v>
      </c>
      <c r="U32" s="9">
        <v>67</v>
      </c>
      <c r="AA32" s="9"/>
      <c r="AB32" s="9"/>
      <c r="AC32" s="9"/>
    </row>
    <row r="33" spans="1:29" x14ac:dyDescent="0.2">
      <c r="A33" s="28" t="s">
        <v>80</v>
      </c>
      <c r="B33" s="9">
        <v>6</v>
      </c>
      <c r="C33" s="9">
        <v>6</v>
      </c>
      <c r="D33" s="9">
        <v>6</v>
      </c>
      <c r="E33" s="9">
        <v>6</v>
      </c>
      <c r="F33" s="9">
        <v>6</v>
      </c>
      <c r="G33" s="9">
        <v>6</v>
      </c>
      <c r="H33" s="9">
        <v>5</v>
      </c>
      <c r="I33" s="9">
        <v>5</v>
      </c>
      <c r="J33" s="9">
        <v>5</v>
      </c>
      <c r="K33" s="9">
        <v>4</v>
      </c>
      <c r="L33" s="9">
        <v>4</v>
      </c>
      <c r="M33" s="9">
        <v>4</v>
      </c>
      <c r="N33" s="9">
        <v>4</v>
      </c>
      <c r="O33" s="9">
        <v>4</v>
      </c>
      <c r="P33" s="9">
        <v>4</v>
      </c>
      <c r="Q33" s="9">
        <v>4</v>
      </c>
      <c r="R33" s="9">
        <v>4</v>
      </c>
      <c r="S33" s="9">
        <v>4</v>
      </c>
      <c r="T33" s="9">
        <v>4</v>
      </c>
      <c r="U33" s="9">
        <v>4</v>
      </c>
      <c r="AA33" s="9"/>
      <c r="AB33" s="9"/>
      <c r="AC33" s="9"/>
    </row>
    <row r="34" spans="1:29" x14ac:dyDescent="0.2">
      <c r="A34" s="28" t="s">
        <v>79</v>
      </c>
      <c r="B34" s="9">
        <v>20</v>
      </c>
      <c r="C34" s="9">
        <v>19</v>
      </c>
      <c r="D34" s="9">
        <v>19</v>
      </c>
      <c r="E34" s="9">
        <v>18</v>
      </c>
      <c r="F34" s="9">
        <v>18</v>
      </c>
      <c r="G34" s="9">
        <v>17</v>
      </c>
      <c r="H34" s="9">
        <v>16</v>
      </c>
      <c r="I34" s="9">
        <v>16</v>
      </c>
      <c r="J34" s="9">
        <v>16</v>
      </c>
      <c r="K34" s="9">
        <v>15</v>
      </c>
      <c r="L34" s="9">
        <v>15</v>
      </c>
      <c r="M34" s="9">
        <v>15</v>
      </c>
      <c r="N34" s="9">
        <v>14</v>
      </c>
      <c r="O34" s="9">
        <v>14</v>
      </c>
      <c r="P34" s="9">
        <v>14</v>
      </c>
      <c r="Q34" s="9">
        <v>14</v>
      </c>
      <c r="R34" s="9">
        <v>14</v>
      </c>
      <c r="S34" s="9">
        <v>14</v>
      </c>
      <c r="T34" s="9">
        <v>14</v>
      </c>
      <c r="U34" s="9">
        <v>14</v>
      </c>
      <c r="AA34" s="9"/>
      <c r="AB34" s="9"/>
      <c r="AC34" s="9"/>
    </row>
    <row r="35" spans="1:29" x14ac:dyDescent="0.2">
      <c r="A35" s="28" t="s">
        <v>78</v>
      </c>
      <c r="B35" s="9">
        <v>167</v>
      </c>
      <c r="C35" s="9">
        <v>159</v>
      </c>
      <c r="D35" s="9">
        <v>153</v>
      </c>
      <c r="E35" s="9">
        <v>147</v>
      </c>
      <c r="F35" s="9">
        <v>141</v>
      </c>
      <c r="G35" s="9">
        <v>137</v>
      </c>
      <c r="H35" s="9">
        <v>133</v>
      </c>
      <c r="I35" s="9">
        <v>129</v>
      </c>
      <c r="J35" s="9">
        <v>127</v>
      </c>
      <c r="K35" s="9">
        <v>124</v>
      </c>
      <c r="L35" s="9">
        <v>123</v>
      </c>
      <c r="M35" s="9">
        <v>121</v>
      </c>
      <c r="N35" s="9">
        <v>120</v>
      </c>
      <c r="O35" s="9">
        <v>119</v>
      </c>
      <c r="P35" s="9">
        <v>118</v>
      </c>
      <c r="Q35" s="9">
        <v>117</v>
      </c>
      <c r="R35" s="9">
        <v>117</v>
      </c>
      <c r="S35" s="9">
        <v>116</v>
      </c>
      <c r="T35" s="9">
        <v>115</v>
      </c>
      <c r="U35" s="9">
        <v>114</v>
      </c>
      <c r="AA35" s="9"/>
      <c r="AB35" s="9"/>
      <c r="AC35" s="9"/>
    </row>
    <row r="36" spans="1:29" x14ac:dyDescent="0.2">
      <c r="A36" s="28" t="s">
        <v>77</v>
      </c>
      <c r="B36" s="9">
        <v>11</v>
      </c>
      <c r="C36" s="9">
        <v>10</v>
      </c>
      <c r="D36" s="9">
        <v>10</v>
      </c>
      <c r="E36" s="9">
        <v>10</v>
      </c>
      <c r="F36" s="9">
        <v>10</v>
      </c>
      <c r="G36" s="9">
        <v>10</v>
      </c>
      <c r="H36" s="9">
        <v>9</v>
      </c>
      <c r="I36" s="9">
        <v>8</v>
      </c>
      <c r="J36" s="9">
        <v>8</v>
      </c>
      <c r="K36" s="9">
        <v>8</v>
      </c>
      <c r="L36" s="9">
        <v>8</v>
      </c>
      <c r="M36" s="9">
        <v>8</v>
      </c>
      <c r="N36" s="9">
        <v>8</v>
      </c>
      <c r="O36" s="9">
        <v>8</v>
      </c>
      <c r="P36" s="9">
        <v>8</v>
      </c>
      <c r="Q36" s="9">
        <v>8</v>
      </c>
      <c r="R36" s="9">
        <v>7</v>
      </c>
      <c r="S36" s="9">
        <v>7</v>
      </c>
      <c r="T36" s="9">
        <v>7</v>
      </c>
      <c r="U36" s="9">
        <v>7</v>
      </c>
      <c r="AA36" s="9"/>
      <c r="AB36" s="9"/>
      <c r="AC36" s="9"/>
    </row>
    <row r="37" spans="1:29" x14ac:dyDescent="0.2">
      <c r="A37" s="28"/>
      <c r="B37" s="27"/>
      <c r="C37" s="27"/>
      <c r="D37" s="27"/>
      <c r="E37" s="27"/>
      <c r="F37" s="27"/>
      <c r="G37" s="27"/>
      <c r="H37" s="9"/>
    </row>
    <row r="38" spans="1:29" ht="15.75" x14ac:dyDescent="0.2">
      <c r="A38" s="31" t="s">
        <v>49</v>
      </c>
    </row>
    <row r="39" spans="1:29" ht="15" x14ac:dyDescent="0.25">
      <c r="B39" s="40">
        <v>2021</v>
      </c>
      <c r="C39" s="40">
        <v>2022</v>
      </c>
      <c r="D39" s="40">
        <v>2023</v>
      </c>
      <c r="E39" s="40">
        <v>2024</v>
      </c>
      <c r="F39" s="40">
        <v>2025</v>
      </c>
      <c r="G39" s="40">
        <v>2026</v>
      </c>
      <c r="H39" s="40">
        <v>2027</v>
      </c>
      <c r="I39" s="40">
        <v>2028</v>
      </c>
      <c r="J39" s="40">
        <v>2029</v>
      </c>
      <c r="K39" s="40">
        <v>2030</v>
      </c>
      <c r="L39" s="40">
        <v>2031</v>
      </c>
      <c r="M39" s="40">
        <v>2032</v>
      </c>
      <c r="N39" s="40">
        <v>2033</v>
      </c>
      <c r="O39" s="40">
        <v>2034</v>
      </c>
      <c r="P39" s="40">
        <v>2035</v>
      </c>
      <c r="Q39" s="40">
        <v>2036</v>
      </c>
      <c r="R39" s="40">
        <v>2037</v>
      </c>
      <c r="S39" s="40">
        <v>2038</v>
      </c>
      <c r="T39" s="40">
        <v>2039</v>
      </c>
      <c r="U39" s="40">
        <v>2040</v>
      </c>
      <c r="AA39" s="38"/>
      <c r="AB39" s="38"/>
      <c r="AC39" s="38"/>
    </row>
    <row r="40" spans="1:29" x14ac:dyDescent="0.2">
      <c r="A40" s="2" t="s">
        <v>91</v>
      </c>
      <c r="B40" s="9">
        <v>55987</v>
      </c>
      <c r="C40" s="9">
        <v>56158</v>
      </c>
      <c r="D40" s="9">
        <v>56362</v>
      </c>
      <c r="E40" s="9">
        <v>56605</v>
      </c>
      <c r="F40" s="9">
        <v>56883</v>
      </c>
      <c r="G40" s="9">
        <v>57244</v>
      </c>
      <c r="H40" s="9">
        <v>57625</v>
      </c>
      <c r="I40" s="9">
        <v>58089</v>
      </c>
      <c r="J40" s="9">
        <v>58576</v>
      </c>
      <c r="K40" s="9">
        <v>59139</v>
      </c>
      <c r="L40" s="9">
        <v>59750</v>
      </c>
      <c r="M40" s="9">
        <v>60414</v>
      </c>
      <c r="N40" s="9">
        <v>61132</v>
      </c>
      <c r="O40" s="9">
        <v>61856</v>
      </c>
      <c r="P40" s="9">
        <v>62613</v>
      </c>
      <c r="Q40" s="9">
        <v>63322</v>
      </c>
      <c r="R40" s="9">
        <v>64010</v>
      </c>
      <c r="S40" s="9">
        <v>64620</v>
      </c>
      <c r="T40" s="9">
        <v>65186</v>
      </c>
      <c r="U40" s="9">
        <v>65690</v>
      </c>
      <c r="AA40" s="9"/>
      <c r="AB40" s="9"/>
      <c r="AC40" s="9"/>
    </row>
    <row r="41" spans="1:29" ht="15" x14ac:dyDescent="0.25">
      <c r="A41" s="30" t="s">
        <v>76</v>
      </c>
      <c r="B41" s="35">
        <v>2019</v>
      </c>
      <c r="C41" s="35">
        <v>2015</v>
      </c>
      <c r="D41" s="35">
        <v>2009</v>
      </c>
      <c r="E41" s="35">
        <v>2004</v>
      </c>
      <c r="F41" s="35">
        <v>2002</v>
      </c>
      <c r="G41" s="35">
        <v>2001</v>
      </c>
      <c r="H41" s="35">
        <v>1997</v>
      </c>
      <c r="I41" s="35">
        <v>1996</v>
      </c>
      <c r="J41" s="35">
        <v>1997</v>
      </c>
      <c r="K41" s="35">
        <v>1998</v>
      </c>
      <c r="L41" s="35">
        <v>2002</v>
      </c>
      <c r="M41" s="35">
        <v>2008</v>
      </c>
      <c r="N41" s="35">
        <v>2014</v>
      </c>
      <c r="O41" s="35">
        <v>2020</v>
      </c>
      <c r="P41" s="35">
        <v>2027</v>
      </c>
      <c r="Q41" s="35">
        <v>2031</v>
      </c>
      <c r="R41" s="35">
        <v>2039</v>
      </c>
      <c r="S41" s="35">
        <v>2043</v>
      </c>
      <c r="T41" s="35">
        <v>2041</v>
      </c>
      <c r="U41" s="35">
        <v>2045</v>
      </c>
      <c r="AA41" s="46"/>
      <c r="AB41" s="46"/>
      <c r="AC41" s="46"/>
    </row>
    <row r="42" spans="1:29" x14ac:dyDescent="0.2">
      <c r="A42" s="28" t="s">
        <v>90</v>
      </c>
      <c r="B42" s="9">
        <v>26</v>
      </c>
      <c r="C42" s="9">
        <v>26</v>
      </c>
      <c r="D42" s="9">
        <v>26</v>
      </c>
      <c r="E42" s="9">
        <v>25</v>
      </c>
      <c r="F42" s="9">
        <v>25</v>
      </c>
      <c r="G42" s="9">
        <v>25</v>
      </c>
      <c r="H42" s="9">
        <v>24</v>
      </c>
      <c r="I42" s="9">
        <v>24</v>
      </c>
      <c r="J42" s="9">
        <v>24</v>
      </c>
      <c r="K42" s="9">
        <v>24</v>
      </c>
      <c r="L42" s="9">
        <v>24</v>
      </c>
      <c r="M42" s="9">
        <v>24</v>
      </c>
      <c r="N42" s="9">
        <v>24</v>
      </c>
      <c r="O42" s="9">
        <v>24</v>
      </c>
      <c r="P42" s="9">
        <v>24</v>
      </c>
      <c r="Q42" s="9">
        <v>24</v>
      </c>
      <c r="R42" s="9">
        <v>24</v>
      </c>
      <c r="S42" s="9">
        <v>23</v>
      </c>
      <c r="T42" s="9">
        <v>23</v>
      </c>
      <c r="U42" s="9">
        <v>23</v>
      </c>
      <c r="AA42" s="9"/>
      <c r="AB42" s="9"/>
      <c r="AC42" s="9"/>
    </row>
    <row r="43" spans="1:29" x14ac:dyDescent="0.2">
      <c r="A43" s="28" t="s">
        <v>88</v>
      </c>
      <c r="B43" s="9">
        <v>43</v>
      </c>
      <c r="C43" s="9">
        <v>42</v>
      </c>
      <c r="D43" s="9">
        <v>42</v>
      </c>
      <c r="E43" s="9">
        <v>42</v>
      </c>
      <c r="F43" s="9">
        <v>42</v>
      </c>
      <c r="G43" s="9">
        <v>42</v>
      </c>
      <c r="H43" s="9">
        <v>42</v>
      </c>
      <c r="I43" s="9">
        <v>41</v>
      </c>
      <c r="J43" s="9">
        <v>41</v>
      </c>
      <c r="K43" s="9">
        <v>41</v>
      </c>
      <c r="L43" s="9">
        <v>41</v>
      </c>
      <c r="M43" s="9">
        <v>42</v>
      </c>
      <c r="N43" s="9">
        <v>42</v>
      </c>
      <c r="O43" s="9">
        <v>42</v>
      </c>
      <c r="P43" s="9">
        <v>42</v>
      </c>
      <c r="Q43" s="9">
        <v>42</v>
      </c>
      <c r="R43" s="9">
        <v>43</v>
      </c>
      <c r="S43" s="9">
        <v>43</v>
      </c>
      <c r="T43" s="9">
        <v>43</v>
      </c>
      <c r="U43" s="9">
        <v>43</v>
      </c>
      <c r="AA43" s="9"/>
      <c r="AB43" s="9"/>
      <c r="AC43" s="9"/>
    </row>
    <row r="44" spans="1:29" x14ac:dyDescent="0.2">
      <c r="A44" s="28" t="s">
        <v>86</v>
      </c>
      <c r="B44" s="9">
        <v>107</v>
      </c>
      <c r="C44" s="9">
        <v>106</v>
      </c>
      <c r="D44" s="9">
        <v>105</v>
      </c>
      <c r="E44" s="9">
        <v>105</v>
      </c>
      <c r="F44" s="9">
        <v>104</v>
      </c>
      <c r="G44" s="9">
        <v>104</v>
      </c>
      <c r="H44" s="9">
        <v>102</v>
      </c>
      <c r="I44" s="9">
        <v>102</v>
      </c>
      <c r="J44" s="9">
        <v>102</v>
      </c>
      <c r="K44" s="9">
        <v>101</v>
      </c>
      <c r="L44" s="9">
        <v>101</v>
      </c>
      <c r="M44" s="9">
        <v>102</v>
      </c>
      <c r="N44" s="9">
        <v>101</v>
      </c>
      <c r="O44" s="9">
        <v>101</v>
      </c>
      <c r="P44" s="9">
        <v>103</v>
      </c>
      <c r="Q44" s="9">
        <v>101</v>
      </c>
      <c r="R44" s="9">
        <v>101</v>
      </c>
      <c r="S44" s="9">
        <v>102</v>
      </c>
      <c r="T44" s="9">
        <v>101</v>
      </c>
      <c r="U44" s="9">
        <v>101</v>
      </c>
      <c r="AA44" s="9"/>
      <c r="AB44" s="9"/>
      <c r="AC44" s="9"/>
    </row>
    <row r="45" spans="1:29" x14ac:dyDescent="0.2">
      <c r="A45" s="28" t="s">
        <v>85</v>
      </c>
      <c r="B45" s="9">
        <v>104</v>
      </c>
      <c r="C45" s="9">
        <v>103</v>
      </c>
      <c r="D45" s="9">
        <v>103</v>
      </c>
      <c r="E45" s="9">
        <v>103</v>
      </c>
      <c r="F45" s="9">
        <v>103</v>
      </c>
      <c r="G45" s="9">
        <v>102</v>
      </c>
      <c r="H45" s="9">
        <v>101</v>
      </c>
      <c r="I45" s="9">
        <v>101</v>
      </c>
      <c r="J45" s="9">
        <v>101</v>
      </c>
      <c r="K45" s="9">
        <v>100</v>
      </c>
      <c r="L45" s="9">
        <v>100</v>
      </c>
      <c r="M45" s="9">
        <v>100</v>
      </c>
      <c r="N45" s="9">
        <v>100</v>
      </c>
      <c r="O45" s="9">
        <v>100</v>
      </c>
      <c r="P45" s="9">
        <v>100</v>
      </c>
      <c r="Q45" s="9">
        <v>100</v>
      </c>
      <c r="R45" s="9">
        <v>100</v>
      </c>
      <c r="S45" s="9">
        <v>99</v>
      </c>
      <c r="T45" s="9">
        <v>98</v>
      </c>
      <c r="U45" s="9">
        <v>98</v>
      </c>
      <c r="AA45" s="9"/>
      <c r="AB45" s="9"/>
      <c r="AC45" s="9"/>
    </row>
    <row r="46" spans="1:29" x14ac:dyDescent="0.2">
      <c r="A46" s="28" t="s">
        <v>84</v>
      </c>
      <c r="B46" s="9">
        <v>648</v>
      </c>
      <c r="C46" s="9">
        <v>650</v>
      </c>
      <c r="D46" s="9">
        <v>651</v>
      </c>
      <c r="E46" s="9">
        <v>652</v>
      </c>
      <c r="F46" s="9">
        <v>654</v>
      </c>
      <c r="G46" s="9">
        <v>656</v>
      </c>
      <c r="H46" s="9">
        <v>658</v>
      </c>
      <c r="I46" s="9">
        <v>661</v>
      </c>
      <c r="J46" s="9">
        <v>664</v>
      </c>
      <c r="K46" s="9">
        <v>668</v>
      </c>
      <c r="L46" s="9">
        <v>671</v>
      </c>
      <c r="M46" s="9">
        <v>674</v>
      </c>
      <c r="N46" s="9">
        <v>679</v>
      </c>
      <c r="O46" s="9">
        <v>683</v>
      </c>
      <c r="P46" s="9">
        <v>688</v>
      </c>
      <c r="Q46" s="9">
        <v>692</v>
      </c>
      <c r="R46" s="9">
        <v>696</v>
      </c>
      <c r="S46" s="9">
        <v>699</v>
      </c>
      <c r="T46" s="9">
        <v>701</v>
      </c>
      <c r="U46" s="9">
        <v>703</v>
      </c>
      <c r="AA46" s="9"/>
      <c r="AB46" s="9"/>
      <c r="AC46" s="9"/>
    </row>
    <row r="47" spans="1:29" x14ac:dyDescent="0.2">
      <c r="A47" s="28" t="s">
        <v>83</v>
      </c>
      <c r="B47" s="9">
        <v>105</v>
      </c>
      <c r="C47" s="9">
        <v>105</v>
      </c>
      <c r="D47" s="9">
        <v>105</v>
      </c>
      <c r="E47" s="9">
        <v>105</v>
      </c>
      <c r="F47" s="9">
        <v>104</v>
      </c>
      <c r="G47" s="9">
        <v>104</v>
      </c>
      <c r="H47" s="9">
        <v>104</v>
      </c>
      <c r="I47" s="9">
        <v>104</v>
      </c>
      <c r="J47" s="9">
        <v>104</v>
      </c>
      <c r="K47" s="9">
        <v>104</v>
      </c>
      <c r="L47" s="9">
        <v>104</v>
      </c>
      <c r="M47" s="9">
        <v>104</v>
      </c>
      <c r="N47" s="9">
        <v>105</v>
      </c>
      <c r="O47" s="9">
        <v>105</v>
      </c>
      <c r="P47" s="9">
        <v>105</v>
      </c>
      <c r="Q47" s="9">
        <v>105</v>
      </c>
      <c r="R47" s="9">
        <v>107</v>
      </c>
      <c r="S47" s="9">
        <v>107</v>
      </c>
      <c r="T47" s="9">
        <v>106</v>
      </c>
      <c r="U47" s="9">
        <v>107</v>
      </c>
      <c r="AA47" s="9"/>
      <c r="AB47" s="9"/>
      <c r="AC47" s="9"/>
    </row>
    <row r="48" spans="1:29" x14ac:dyDescent="0.2">
      <c r="A48" s="28" t="s">
        <v>82</v>
      </c>
      <c r="B48" s="9">
        <v>33</v>
      </c>
      <c r="C48" s="9">
        <v>33</v>
      </c>
      <c r="D48" s="9">
        <v>32</v>
      </c>
      <c r="E48" s="9">
        <v>31</v>
      </c>
      <c r="F48" s="9">
        <v>31</v>
      </c>
      <c r="G48" s="9">
        <v>31</v>
      </c>
      <c r="H48" s="9">
        <v>31</v>
      </c>
      <c r="I48" s="9">
        <v>31</v>
      </c>
      <c r="J48" s="9">
        <v>31</v>
      </c>
      <c r="K48" s="9">
        <v>31</v>
      </c>
      <c r="L48" s="9">
        <v>31</v>
      </c>
      <c r="M48" s="9">
        <v>31</v>
      </c>
      <c r="N48" s="9">
        <v>31</v>
      </c>
      <c r="O48" s="9">
        <v>31</v>
      </c>
      <c r="P48" s="9">
        <v>31</v>
      </c>
      <c r="Q48" s="9">
        <v>31</v>
      </c>
      <c r="R48" s="9">
        <v>31</v>
      </c>
      <c r="S48" s="9">
        <v>31</v>
      </c>
      <c r="T48" s="9">
        <v>32</v>
      </c>
      <c r="U48" s="9">
        <v>31</v>
      </c>
      <c r="AA48" s="9"/>
      <c r="AB48" s="9"/>
      <c r="AC48" s="9"/>
    </row>
    <row r="49" spans="1:29" x14ac:dyDescent="0.2">
      <c r="A49" s="28" t="s">
        <v>81</v>
      </c>
      <c r="B49" s="9">
        <v>291</v>
      </c>
      <c r="C49" s="9">
        <v>290</v>
      </c>
      <c r="D49" s="9">
        <v>289</v>
      </c>
      <c r="E49" s="9">
        <v>287</v>
      </c>
      <c r="F49" s="9">
        <v>287</v>
      </c>
      <c r="G49" s="9">
        <v>285</v>
      </c>
      <c r="H49" s="9">
        <v>283</v>
      </c>
      <c r="I49" s="9">
        <v>282</v>
      </c>
      <c r="J49" s="9">
        <v>280</v>
      </c>
      <c r="K49" s="9">
        <v>279</v>
      </c>
      <c r="L49" s="9">
        <v>278</v>
      </c>
      <c r="M49" s="9">
        <v>278</v>
      </c>
      <c r="N49" s="9">
        <v>277</v>
      </c>
      <c r="O49" s="9">
        <v>277</v>
      </c>
      <c r="P49" s="9">
        <v>276</v>
      </c>
      <c r="Q49" s="9">
        <v>276</v>
      </c>
      <c r="R49" s="9">
        <v>276</v>
      </c>
      <c r="S49" s="9">
        <v>275</v>
      </c>
      <c r="T49" s="9">
        <v>274</v>
      </c>
      <c r="U49" s="9">
        <v>274</v>
      </c>
      <c r="AA49" s="9"/>
      <c r="AB49" s="9"/>
      <c r="AC49" s="9"/>
    </row>
    <row r="50" spans="1:29" x14ac:dyDescent="0.2">
      <c r="A50" s="28" t="s">
        <v>80</v>
      </c>
      <c r="B50" s="9">
        <v>46</v>
      </c>
      <c r="C50" s="9">
        <v>45</v>
      </c>
      <c r="D50" s="9">
        <v>44</v>
      </c>
      <c r="E50" s="9">
        <v>44</v>
      </c>
      <c r="F50" s="9">
        <v>44</v>
      </c>
      <c r="G50" s="9">
        <v>44</v>
      </c>
      <c r="H50" s="9">
        <v>44</v>
      </c>
      <c r="I50" s="9">
        <v>44</v>
      </c>
      <c r="J50" s="9">
        <v>44</v>
      </c>
      <c r="K50" s="9">
        <v>44</v>
      </c>
      <c r="L50" s="9">
        <v>44</v>
      </c>
      <c r="M50" s="9">
        <v>44</v>
      </c>
      <c r="N50" s="9">
        <v>45</v>
      </c>
      <c r="O50" s="9">
        <v>45</v>
      </c>
      <c r="P50" s="9">
        <v>46</v>
      </c>
      <c r="Q50" s="9">
        <v>46</v>
      </c>
      <c r="R50" s="9">
        <v>47</v>
      </c>
      <c r="S50" s="9">
        <v>47</v>
      </c>
      <c r="T50" s="9">
        <v>47</v>
      </c>
      <c r="U50" s="9">
        <v>48</v>
      </c>
      <c r="AA50" s="9"/>
      <c r="AB50" s="9"/>
      <c r="AC50" s="9"/>
    </row>
    <row r="51" spans="1:29" x14ac:dyDescent="0.2">
      <c r="A51" s="28" t="s">
        <v>79</v>
      </c>
      <c r="B51" s="9">
        <v>66</v>
      </c>
      <c r="C51" s="9">
        <v>66</v>
      </c>
      <c r="D51" s="9">
        <v>64</v>
      </c>
      <c r="E51" s="9">
        <v>64</v>
      </c>
      <c r="F51" s="9">
        <v>63</v>
      </c>
      <c r="G51" s="9">
        <v>62</v>
      </c>
      <c r="H51" s="9">
        <v>62</v>
      </c>
      <c r="I51" s="9">
        <v>61</v>
      </c>
      <c r="J51" s="9">
        <v>60</v>
      </c>
      <c r="K51" s="9">
        <v>60</v>
      </c>
      <c r="L51" s="9">
        <v>60</v>
      </c>
      <c r="M51" s="9">
        <v>60</v>
      </c>
      <c r="N51" s="9">
        <v>60</v>
      </c>
      <c r="O51" s="9">
        <v>61</v>
      </c>
      <c r="P51" s="9">
        <v>59</v>
      </c>
      <c r="Q51" s="9">
        <v>59</v>
      </c>
      <c r="R51" s="9">
        <v>59</v>
      </c>
      <c r="S51" s="9">
        <v>59</v>
      </c>
      <c r="T51" s="9">
        <v>59</v>
      </c>
      <c r="U51" s="9">
        <v>59</v>
      </c>
      <c r="AA51" s="9"/>
      <c r="AB51" s="9"/>
      <c r="AC51" s="9"/>
    </row>
    <row r="52" spans="1:29" x14ac:dyDescent="0.2">
      <c r="A52" s="28" t="s">
        <v>78</v>
      </c>
      <c r="B52" s="9">
        <v>496</v>
      </c>
      <c r="C52" s="9">
        <v>495</v>
      </c>
      <c r="D52" s="9">
        <v>495</v>
      </c>
      <c r="E52" s="9">
        <v>494</v>
      </c>
      <c r="F52" s="9">
        <v>494</v>
      </c>
      <c r="G52" s="9">
        <v>495</v>
      </c>
      <c r="H52" s="9">
        <v>495</v>
      </c>
      <c r="I52" s="9">
        <v>496</v>
      </c>
      <c r="J52" s="9">
        <v>497</v>
      </c>
      <c r="K52" s="9">
        <v>497</v>
      </c>
      <c r="L52" s="9">
        <v>499</v>
      </c>
      <c r="M52" s="9">
        <v>500</v>
      </c>
      <c r="N52" s="9">
        <v>502</v>
      </c>
      <c r="O52" s="9">
        <v>503</v>
      </c>
      <c r="P52" s="9">
        <v>505</v>
      </c>
      <c r="Q52" s="9">
        <v>507</v>
      </c>
      <c r="R52" s="9">
        <v>508</v>
      </c>
      <c r="S52" s="9">
        <v>511</v>
      </c>
      <c r="T52" s="9">
        <v>511</v>
      </c>
      <c r="U52" s="9">
        <v>512</v>
      </c>
      <c r="AA52" s="9"/>
      <c r="AB52" s="9"/>
      <c r="AC52" s="9"/>
    </row>
    <row r="53" spans="1:29" x14ac:dyDescent="0.2">
      <c r="A53" s="28" t="s">
        <v>77</v>
      </c>
      <c r="B53" s="9">
        <v>54</v>
      </c>
      <c r="C53" s="9">
        <v>54</v>
      </c>
      <c r="D53" s="9">
        <v>53</v>
      </c>
      <c r="E53" s="9">
        <v>52</v>
      </c>
      <c r="F53" s="9">
        <v>51</v>
      </c>
      <c r="G53" s="9">
        <v>51</v>
      </c>
      <c r="H53" s="9">
        <v>51</v>
      </c>
      <c r="I53" s="9">
        <v>49</v>
      </c>
      <c r="J53" s="9">
        <v>49</v>
      </c>
      <c r="K53" s="9">
        <v>49</v>
      </c>
      <c r="L53" s="9">
        <v>49</v>
      </c>
      <c r="M53" s="9">
        <v>49</v>
      </c>
      <c r="N53" s="9">
        <v>48</v>
      </c>
      <c r="O53" s="9">
        <v>48</v>
      </c>
      <c r="P53" s="9">
        <v>48</v>
      </c>
      <c r="Q53" s="9">
        <v>48</v>
      </c>
      <c r="R53" s="9">
        <v>47</v>
      </c>
      <c r="S53" s="9">
        <v>47</v>
      </c>
      <c r="T53" s="9">
        <v>46</v>
      </c>
      <c r="U53" s="9">
        <v>46</v>
      </c>
      <c r="AA53" s="9"/>
      <c r="AB53" s="9"/>
      <c r="AC53" s="9"/>
    </row>
    <row r="54" spans="1:29" x14ac:dyDescent="0.2">
      <c r="A54" s="28"/>
      <c r="B54" s="27"/>
      <c r="C54" s="27"/>
      <c r="D54" s="27"/>
      <c r="E54" s="27"/>
      <c r="F54" s="27"/>
      <c r="G54" s="27"/>
      <c r="H54" s="9"/>
    </row>
    <row r="55" spans="1:29" ht="15.75" x14ac:dyDescent="0.2">
      <c r="A55" s="31" t="s">
        <v>117</v>
      </c>
      <c r="B55" s="27"/>
      <c r="C55" s="27"/>
      <c r="D55" s="27"/>
      <c r="E55" s="27"/>
      <c r="F55" s="27"/>
      <c r="G55" s="27"/>
      <c r="H55" s="9"/>
    </row>
    <row r="56" spans="1:29" ht="15" x14ac:dyDescent="0.25">
      <c r="B56" s="40">
        <v>2021</v>
      </c>
      <c r="C56" s="40">
        <v>2022</v>
      </c>
      <c r="D56" s="40">
        <v>2023</v>
      </c>
      <c r="E56" s="40">
        <v>2024</v>
      </c>
      <c r="F56" s="40">
        <v>2025</v>
      </c>
      <c r="G56" s="40">
        <v>2026</v>
      </c>
      <c r="H56" s="40">
        <v>2027</v>
      </c>
      <c r="I56" s="40">
        <v>2028</v>
      </c>
      <c r="J56" s="40">
        <v>2029</v>
      </c>
      <c r="K56" s="40">
        <v>2030</v>
      </c>
      <c r="L56" s="40">
        <v>2031</v>
      </c>
      <c r="M56" s="40">
        <v>2032</v>
      </c>
      <c r="N56" s="40">
        <v>2033</v>
      </c>
      <c r="O56" s="40">
        <v>2034</v>
      </c>
      <c r="P56" s="40">
        <v>2035</v>
      </c>
      <c r="Q56" s="40">
        <v>2036</v>
      </c>
      <c r="R56" s="40">
        <v>2037</v>
      </c>
      <c r="S56" s="40">
        <v>2038</v>
      </c>
      <c r="T56" s="40">
        <v>2039</v>
      </c>
      <c r="U56" s="40">
        <v>2040</v>
      </c>
      <c r="AA56" s="38"/>
      <c r="AB56" s="38"/>
      <c r="AC56" s="38"/>
    </row>
    <row r="57" spans="1:29" x14ac:dyDescent="0.2">
      <c r="A57" s="2" t="s">
        <v>91</v>
      </c>
      <c r="B57" s="9">
        <v>20012</v>
      </c>
      <c r="C57" s="9">
        <v>15048</v>
      </c>
      <c r="D57" s="9">
        <v>15039</v>
      </c>
      <c r="E57" s="9">
        <v>15011</v>
      </c>
      <c r="F57" s="9">
        <v>15036</v>
      </c>
      <c r="G57" s="9">
        <v>15018</v>
      </c>
      <c r="H57" s="9">
        <v>15034</v>
      </c>
      <c r="I57" s="9">
        <v>15046</v>
      </c>
      <c r="J57" s="9">
        <v>15030</v>
      </c>
      <c r="K57" s="9">
        <v>15037</v>
      </c>
      <c r="L57" s="9">
        <v>15060</v>
      </c>
      <c r="M57" s="9">
        <v>15029</v>
      </c>
      <c r="N57" s="9">
        <v>15023</v>
      </c>
      <c r="O57" s="9">
        <v>15010</v>
      </c>
      <c r="P57" s="9">
        <v>15026</v>
      </c>
      <c r="Q57" s="9">
        <v>15012</v>
      </c>
      <c r="R57" s="9">
        <v>15029</v>
      </c>
      <c r="S57" s="9">
        <v>15034</v>
      </c>
      <c r="T57" s="9">
        <v>15032</v>
      </c>
      <c r="U57" s="9">
        <v>15039</v>
      </c>
      <c r="AA57" s="9"/>
      <c r="AB57" s="9"/>
      <c r="AC57" s="9"/>
    </row>
    <row r="58" spans="1:29" ht="15" x14ac:dyDescent="0.25">
      <c r="A58" s="30" t="s">
        <v>76</v>
      </c>
      <c r="B58" s="35">
        <v>-476</v>
      </c>
      <c r="C58" s="35">
        <v>-424</v>
      </c>
      <c r="D58" s="35">
        <v>-331</v>
      </c>
      <c r="E58" s="35">
        <v>-253</v>
      </c>
      <c r="F58" s="35">
        <v>-177</v>
      </c>
      <c r="G58" s="35">
        <v>-109</v>
      </c>
      <c r="H58" s="35">
        <v>-48</v>
      </c>
      <c r="I58" s="35">
        <v>3</v>
      </c>
      <c r="J58" s="35">
        <v>58</v>
      </c>
      <c r="K58" s="35">
        <v>95</v>
      </c>
      <c r="L58" s="35">
        <v>139</v>
      </c>
      <c r="M58" s="35">
        <v>168</v>
      </c>
      <c r="N58" s="35">
        <v>203</v>
      </c>
      <c r="O58" s="35">
        <v>239</v>
      </c>
      <c r="P58" s="35">
        <v>273</v>
      </c>
      <c r="Q58" s="35">
        <v>305</v>
      </c>
      <c r="R58" s="35">
        <v>347</v>
      </c>
      <c r="S58" s="35">
        <v>392</v>
      </c>
      <c r="T58" s="35">
        <v>431</v>
      </c>
      <c r="U58" s="35">
        <v>467</v>
      </c>
      <c r="AA58" s="46"/>
      <c r="AB58" s="46"/>
      <c r="AC58" s="46"/>
    </row>
    <row r="59" spans="1:29" x14ac:dyDescent="0.2">
      <c r="A59" s="28" t="s">
        <v>90</v>
      </c>
      <c r="B59" s="9">
        <v>7</v>
      </c>
      <c r="C59" s="9">
        <v>5</v>
      </c>
      <c r="D59" s="9">
        <v>4</v>
      </c>
      <c r="E59" s="9">
        <v>3</v>
      </c>
      <c r="F59" s="9">
        <v>4</v>
      </c>
      <c r="G59" s="9">
        <v>5</v>
      </c>
      <c r="H59" s="9">
        <v>5</v>
      </c>
      <c r="I59" s="9">
        <v>5</v>
      </c>
      <c r="J59" s="9">
        <v>3</v>
      </c>
      <c r="K59" s="9">
        <v>3</v>
      </c>
      <c r="L59" s="9">
        <v>3</v>
      </c>
      <c r="M59" s="9">
        <v>2</v>
      </c>
      <c r="N59" s="9">
        <v>3</v>
      </c>
      <c r="O59" s="9">
        <v>5</v>
      </c>
      <c r="P59" s="9">
        <v>5</v>
      </c>
      <c r="Q59" s="9">
        <v>5</v>
      </c>
      <c r="R59" s="9">
        <v>7</v>
      </c>
      <c r="S59" s="9">
        <v>8</v>
      </c>
      <c r="T59" s="9">
        <v>6</v>
      </c>
      <c r="U59" s="9">
        <v>6</v>
      </c>
      <c r="AA59" s="9"/>
      <c r="AB59" s="9"/>
      <c r="AC59" s="9"/>
    </row>
    <row r="60" spans="1:29" x14ac:dyDescent="0.2">
      <c r="A60" s="28" t="s">
        <v>88</v>
      </c>
      <c r="B60" s="9">
        <v>17</v>
      </c>
      <c r="C60" s="9">
        <v>18</v>
      </c>
      <c r="D60" s="9">
        <v>18</v>
      </c>
      <c r="E60" s="9">
        <v>18</v>
      </c>
      <c r="F60" s="9">
        <v>20</v>
      </c>
      <c r="G60" s="9">
        <v>21</v>
      </c>
      <c r="H60" s="9">
        <v>20</v>
      </c>
      <c r="I60" s="9">
        <v>21</v>
      </c>
      <c r="J60" s="9">
        <v>19</v>
      </c>
      <c r="K60" s="9">
        <v>20</v>
      </c>
      <c r="L60" s="9">
        <v>19</v>
      </c>
      <c r="M60" s="9">
        <v>20</v>
      </c>
      <c r="N60" s="9">
        <v>21</v>
      </c>
      <c r="O60" s="9">
        <v>21</v>
      </c>
      <c r="P60" s="9">
        <v>22</v>
      </c>
      <c r="Q60" s="9">
        <v>22</v>
      </c>
      <c r="R60" s="9">
        <v>23</v>
      </c>
      <c r="S60" s="9">
        <v>22</v>
      </c>
      <c r="T60" s="9">
        <v>24</v>
      </c>
      <c r="U60" s="9">
        <v>24</v>
      </c>
      <c r="AA60" s="9"/>
      <c r="AB60" s="9"/>
      <c r="AC60" s="9"/>
    </row>
    <row r="61" spans="1:29" x14ac:dyDescent="0.2">
      <c r="A61" s="28" t="s">
        <v>86</v>
      </c>
      <c r="B61" s="9">
        <v>-40</v>
      </c>
      <c r="C61" s="9">
        <v>-29</v>
      </c>
      <c r="D61" s="9">
        <v>-21</v>
      </c>
      <c r="E61" s="9">
        <v>-16</v>
      </c>
      <c r="F61" s="9">
        <v>-12</v>
      </c>
      <c r="G61" s="9">
        <v>-7</v>
      </c>
      <c r="H61" s="9">
        <v>-1</v>
      </c>
      <c r="I61" s="9">
        <v>1</v>
      </c>
      <c r="J61" s="9">
        <v>7</v>
      </c>
      <c r="K61" s="9">
        <v>8</v>
      </c>
      <c r="L61" s="9">
        <v>10</v>
      </c>
      <c r="M61" s="9">
        <v>12</v>
      </c>
      <c r="N61" s="9">
        <v>14</v>
      </c>
      <c r="O61" s="9">
        <v>16</v>
      </c>
      <c r="P61" s="9">
        <v>19</v>
      </c>
      <c r="Q61" s="9">
        <v>22</v>
      </c>
      <c r="R61" s="9">
        <v>24</v>
      </c>
      <c r="S61" s="9">
        <v>27</v>
      </c>
      <c r="T61" s="9">
        <v>29</v>
      </c>
      <c r="U61" s="9">
        <v>30</v>
      </c>
      <c r="AA61" s="9"/>
      <c r="AB61" s="9"/>
      <c r="AC61" s="9"/>
    </row>
    <row r="62" spans="1:29" x14ac:dyDescent="0.2">
      <c r="A62" s="28" t="s">
        <v>85</v>
      </c>
      <c r="B62" s="9">
        <v>12</v>
      </c>
      <c r="C62" s="9">
        <v>17</v>
      </c>
      <c r="D62" s="9">
        <v>19</v>
      </c>
      <c r="E62" s="9">
        <v>21</v>
      </c>
      <c r="F62" s="9">
        <v>23</v>
      </c>
      <c r="G62" s="9">
        <v>25</v>
      </c>
      <c r="H62" s="9">
        <v>27</v>
      </c>
      <c r="I62" s="9">
        <v>29</v>
      </c>
      <c r="J62" s="9">
        <v>32</v>
      </c>
      <c r="K62" s="9">
        <v>31</v>
      </c>
      <c r="L62" s="9">
        <v>33</v>
      </c>
      <c r="M62" s="9">
        <v>33</v>
      </c>
      <c r="N62" s="9">
        <v>35</v>
      </c>
      <c r="O62" s="9">
        <v>37</v>
      </c>
      <c r="P62" s="9">
        <v>40</v>
      </c>
      <c r="Q62" s="9">
        <v>43</v>
      </c>
      <c r="R62" s="9">
        <v>44</v>
      </c>
      <c r="S62" s="9">
        <v>47</v>
      </c>
      <c r="T62" s="9">
        <v>48</v>
      </c>
      <c r="U62" s="9">
        <v>49</v>
      </c>
      <c r="AA62" s="9"/>
      <c r="AB62" s="9"/>
      <c r="AC62" s="9"/>
    </row>
    <row r="63" spans="1:29" x14ac:dyDescent="0.2">
      <c r="A63" s="28" t="s">
        <v>84</v>
      </c>
      <c r="B63" s="9">
        <v>-137</v>
      </c>
      <c r="C63" s="9">
        <v>-148</v>
      </c>
      <c r="D63" s="9">
        <v>-133</v>
      </c>
      <c r="E63" s="9">
        <v>-116</v>
      </c>
      <c r="F63" s="9">
        <v>-103</v>
      </c>
      <c r="G63" s="9">
        <v>-92</v>
      </c>
      <c r="H63" s="9">
        <v>-73</v>
      </c>
      <c r="I63" s="9">
        <v>-62</v>
      </c>
      <c r="J63" s="9">
        <v>-41</v>
      </c>
      <c r="K63" s="9">
        <v>-34</v>
      </c>
      <c r="L63" s="9">
        <v>-23</v>
      </c>
      <c r="M63" s="9">
        <v>-13</v>
      </c>
      <c r="N63" s="9">
        <v>-9</v>
      </c>
      <c r="O63" s="9">
        <v>-6</v>
      </c>
      <c r="P63" s="9">
        <v>4</v>
      </c>
      <c r="Q63" s="9">
        <v>8</v>
      </c>
      <c r="R63" s="9">
        <v>14</v>
      </c>
      <c r="S63" s="9">
        <v>25</v>
      </c>
      <c r="T63" s="9">
        <v>34</v>
      </c>
      <c r="U63" s="9">
        <v>48</v>
      </c>
      <c r="AA63" s="9"/>
      <c r="AB63" s="9"/>
      <c r="AC63" s="9"/>
    </row>
    <row r="64" spans="1:29" x14ac:dyDescent="0.2">
      <c r="A64" s="28" t="s">
        <v>83</v>
      </c>
      <c r="B64" s="9">
        <v>-3</v>
      </c>
      <c r="C64" s="9">
        <v>-1</v>
      </c>
      <c r="D64" s="9">
        <v>6</v>
      </c>
      <c r="E64" s="9">
        <v>9</v>
      </c>
      <c r="F64" s="9">
        <v>15</v>
      </c>
      <c r="G64" s="9">
        <v>17</v>
      </c>
      <c r="H64" s="9">
        <v>19</v>
      </c>
      <c r="I64" s="9">
        <v>23</v>
      </c>
      <c r="J64" s="9">
        <v>25</v>
      </c>
      <c r="K64" s="9">
        <v>29</v>
      </c>
      <c r="L64" s="9">
        <v>33</v>
      </c>
      <c r="M64" s="9">
        <v>32</v>
      </c>
      <c r="N64" s="9">
        <v>34</v>
      </c>
      <c r="O64" s="9">
        <v>37</v>
      </c>
      <c r="P64" s="9">
        <v>37</v>
      </c>
      <c r="Q64" s="9">
        <v>40</v>
      </c>
      <c r="R64" s="9">
        <v>43</v>
      </c>
      <c r="S64" s="9">
        <v>45</v>
      </c>
      <c r="T64" s="9">
        <v>47</v>
      </c>
      <c r="U64" s="9">
        <v>50</v>
      </c>
      <c r="AA64" s="9"/>
      <c r="AB64" s="9"/>
      <c r="AC64" s="9"/>
    </row>
    <row r="65" spans="1:113" x14ac:dyDescent="0.2">
      <c r="A65" s="28" t="s">
        <v>82</v>
      </c>
      <c r="B65" s="9">
        <v>-7</v>
      </c>
      <c r="C65" s="9">
        <v>-4</v>
      </c>
      <c r="D65" s="9">
        <v>0</v>
      </c>
      <c r="E65" s="9">
        <v>1</v>
      </c>
      <c r="F65" s="9">
        <v>4</v>
      </c>
      <c r="G65" s="9">
        <v>6</v>
      </c>
      <c r="H65" s="9">
        <v>8</v>
      </c>
      <c r="I65" s="9">
        <v>10</v>
      </c>
      <c r="J65" s="9">
        <v>11</v>
      </c>
      <c r="K65" s="9">
        <v>12</v>
      </c>
      <c r="L65" s="9">
        <v>13</v>
      </c>
      <c r="M65" s="9">
        <v>13</v>
      </c>
      <c r="N65" s="9">
        <v>15</v>
      </c>
      <c r="O65" s="9">
        <v>15</v>
      </c>
      <c r="P65" s="9">
        <v>16</v>
      </c>
      <c r="Q65" s="9">
        <v>16</v>
      </c>
      <c r="R65" s="9">
        <v>17</v>
      </c>
      <c r="S65" s="9">
        <v>17</v>
      </c>
      <c r="T65" s="9">
        <v>18</v>
      </c>
      <c r="U65" s="9">
        <v>18</v>
      </c>
      <c r="AA65" s="9"/>
      <c r="AB65" s="9"/>
      <c r="AC65" s="9"/>
    </row>
    <row r="66" spans="1:113" x14ac:dyDescent="0.2">
      <c r="A66" s="28" t="s">
        <v>81</v>
      </c>
      <c r="B66" s="9">
        <v>-111</v>
      </c>
      <c r="C66" s="9">
        <v>-91</v>
      </c>
      <c r="D66" s="9">
        <v>-73</v>
      </c>
      <c r="E66" s="9">
        <v>-60</v>
      </c>
      <c r="F66" s="9">
        <v>-49</v>
      </c>
      <c r="G66" s="9">
        <v>-37</v>
      </c>
      <c r="H66" s="9">
        <v>-28</v>
      </c>
      <c r="I66" s="9">
        <v>-19</v>
      </c>
      <c r="J66" s="9">
        <v>-12</v>
      </c>
      <c r="K66" s="9">
        <v>-6</v>
      </c>
      <c r="L66" s="9">
        <v>1</v>
      </c>
      <c r="M66" s="9">
        <v>7</v>
      </c>
      <c r="N66" s="9">
        <v>15</v>
      </c>
      <c r="O66" s="9">
        <v>22</v>
      </c>
      <c r="P66" s="9">
        <v>26</v>
      </c>
      <c r="Q66" s="9">
        <v>35</v>
      </c>
      <c r="R66" s="9">
        <v>43</v>
      </c>
      <c r="S66" s="9">
        <v>49</v>
      </c>
      <c r="T66" s="9">
        <v>56</v>
      </c>
      <c r="U66" s="9">
        <v>61</v>
      </c>
      <c r="AA66" s="9"/>
      <c r="AB66" s="9"/>
      <c r="AC66" s="9"/>
    </row>
    <row r="67" spans="1:113" x14ac:dyDescent="0.2">
      <c r="A67" s="28" t="s">
        <v>80</v>
      </c>
      <c r="B67" s="9">
        <v>19</v>
      </c>
      <c r="C67" s="9">
        <v>17</v>
      </c>
      <c r="D67" s="9">
        <v>18</v>
      </c>
      <c r="E67" s="9">
        <v>18</v>
      </c>
      <c r="F67" s="9">
        <v>20</v>
      </c>
      <c r="G67" s="9">
        <v>22</v>
      </c>
      <c r="H67" s="9">
        <v>22</v>
      </c>
      <c r="I67" s="9">
        <v>22</v>
      </c>
      <c r="J67" s="9">
        <v>23</v>
      </c>
      <c r="K67" s="9">
        <v>25</v>
      </c>
      <c r="L67" s="9">
        <v>25</v>
      </c>
      <c r="M67" s="9">
        <v>26</v>
      </c>
      <c r="N67" s="9">
        <v>26</v>
      </c>
      <c r="O67" s="9">
        <v>28</v>
      </c>
      <c r="P67" s="9">
        <v>29</v>
      </c>
      <c r="Q67" s="9">
        <v>29</v>
      </c>
      <c r="R67" s="9">
        <v>29</v>
      </c>
      <c r="S67" s="9">
        <v>30</v>
      </c>
      <c r="T67" s="9">
        <v>30</v>
      </c>
      <c r="U67" s="9">
        <v>31</v>
      </c>
      <c r="AA67" s="9"/>
      <c r="AB67" s="9"/>
      <c r="AC67" s="9"/>
    </row>
    <row r="68" spans="1:113" x14ac:dyDescent="0.2">
      <c r="A68" s="28" t="s">
        <v>79</v>
      </c>
      <c r="B68" s="9">
        <v>-25</v>
      </c>
      <c r="C68" s="9">
        <v>-21</v>
      </c>
      <c r="D68" s="9">
        <v>-16</v>
      </c>
      <c r="E68" s="9">
        <v>-9</v>
      </c>
      <c r="F68" s="9">
        <v>-8</v>
      </c>
      <c r="G68" s="9">
        <v>-3</v>
      </c>
      <c r="H68" s="9">
        <v>-1</v>
      </c>
      <c r="I68" s="9">
        <v>0</v>
      </c>
      <c r="J68" s="9">
        <v>2</v>
      </c>
      <c r="K68" s="9">
        <v>0</v>
      </c>
      <c r="L68" s="9">
        <v>2</v>
      </c>
      <c r="M68" s="9">
        <v>4</v>
      </c>
      <c r="N68" s="9">
        <v>6</v>
      </c>
      <c r="O68" s="9">
        <v>8</v>
      </c>
      <c r="P68" s="9">
        <v>8</v>
      </c>
      <c r="Q68" s="9">
        <v>11</v>
      </c>
      <c r="R68" s="9">
        <v>12</v>
      </c>
      <c r="S68" s="9">
        <v>15</v>
      </c>
      <c r="T68" s="9">
        <v>15</v>
      </c>
      <c r="U68" s="9">
        <v>16</v>
      </c>
      <c r="AA68" s="9"/>
      <c r="AB68" s="9"/>
      <c r="AC68" s="9"/>
    </row>
    <row r="69" spans="1:113" x14ac:dyDescent="0.2">
      <c r="A69" s="28" t="s">
        <v>78</v>
      </c>
      <c r="B69" s="9">
        <v>-199</v>
      </c>
      <c r="C69" s="9">
        <v>-181</v>
      </c>
      <c r="D69" s="9">
        <v>-151</v>
      </c>
      <c r="E69" s="9">
        <v>-121</v>
      </c>
      <c r="F69" s="9">
        <v>-94</v>
      </c>
      <c r="G69" s="9">
        <v>-73</v>
      </c>
      <c r="H69" s="9">
        <v>-55</v>
      </c>
      <c r="I69" s="9">
        <v>-37</v>
      </c>
      <c r="J69" s="9">
        <v>-22</v>
      </c>
      <c r="K69" s="9">
        <v>-5</v>
      </c>
      <c r="L69" s="9">
        <v>9</v>
      </c>
      <c r="M69" s="9">
        <v>20</v>
      </c>
      <c r="N69" s="9">
        <v>29</v>
      </c>
      <c r="O69" s="9">
        <v>41</v>
      </c>
      <c r="P69" s="9">
        <v>50</v>
      </c>
      <c r="Q69" s="9">
        <v>58</v>
      </c>
      <c r="R69" s="9">
        <v>73</v>
      </c>
      <c r="S69" s="9">
        <v>89</v>
      </c>
      <c r="T69" s="9">
        <v>105</v>
      </c>
      <c r="U69" s="9">
        <v>115</v>
      </c>
      <c r="AA69" s="9"/>
      <c r="AB69" s="9"/>
      <c r="AC69" s="9"/>
    </row>
    <row r="70" spans="1:113" x14ac:dyDescent="0.2">
      <c r="A70" s="28" t="s">
        <v>77</v>
      </c>
      <c r="B70" s="9">
        <v>-9</v>
      </c>
      <c r="C70" s="9">
        <v>-6</v>
      </c>
      <c r="D70" s="9">
        <v>-2</v>
      </c>
      <c r="E70" s="9">
        <v>-1</v>
      </c>
      <c r="F70" s="9">
        <v>3</v>
      </c>
      <c r="G70" s="9">
        <v>7</v>
      </c>
      <c r="H70" s="9">
        <v>9</v>
      </c>
      <c r="I70" s="9">
        <v>10</v>
      </c>
      <c r="J70" s="9">
        <v>11</v>
      </c>
      <c r="K70" s="9">
        <v>12</v>
      </c>
      <c r="L70" s="9">
        <v>14</v>
      </c>
      <c r="M70" s="9">
        <v>12</v>
      </c>
      <c r="N70" s="9">
        <v>14</v>
      </c>
      <c r="O70" s="9">
        <v>15</v>
      </c>
      <c r="P70" s="9">
        <v>17</v>
      </c>
      <c r="Q70" s="9">
        <v>16</v>
      </c>
      <c r="R70" s="9">
        <v>18</v>
      </c>
      <c r="S70" s="9">
        <v>18</v>
      </c>
      <c r="T70" s="9">
        <v>19</v>
      </c>
      <c r="U70" s="9">
        <v>19</v>
      </c>
      <c r="AA70" s="9"/>
      <c r="AB70" s="9"/>
      <c r="AC70" s="9"/>
    </row>
    <row r="71" spans="1:113" x14ac:dyDescent="0.2">
      <c r="A71" s="4"/>
    </row>
    <row r="72" spans="1:113" x14ac:dyDescent="0.2">
      <c r="A72" s="4"/>
    </row>
    <row r="73" spans="1:113" ht="15.75" x14ac:dyDescent="0.2">
      <c r="A73" s="31" t="s">
        <v>47</v>
      </c>
    </row>
    <row r="74" spans="1:113" x14ac:dyDescent="0.2">
      <c r="B74" s="22">
        <v>2021</v>
      </c>
      <c r="C74" s="22"/>
      <c r="D74" s="22"/>
      <c r="E74" s="22"/>
      <c r="F74" s="22">
        <v>2022</v>
      </c>
      <c r="G74" s="22"/>
      <c r="H74" s="22"/>
      <c r="I74" s="22"/>
      <c r="J74" s="22">
        <v>2023</v>
      </c>
      <c r="K74" s="22"/>
      <c r="L74" s="22"/>
      <c r="M74" s="22"/>
      <c r="N74" s="22">
        <v>2024</v>
      </c>
      <c r="O74" s="22"/>
      <c r="P74" s="22"/>
      <c r="Q74" s="22"/>
      <c r="R74" s="22">
        <v>2025</v>
      </c>
      <c r="S74" s="22"/>
      <c r="T74" s="22"/>
      <c r="U74" s="22"/>
      <c r="V74" s="22">
        <v>2026</v>
      </c>
      <c r="W74" s="22"/>
      <c r="X74" s="22"/>
      <c r="Y74" s="22"/>
      <c r="Z74" s="22">
        <v>2027</v>
      </c>
      <c r="AA74" s="22"/>
      <c r="AB74" s="22"/>
      <c r="AC74" s="22"/>
      <c r="AD74" s="22">
        <v>2028</v>
      </c>
      <c r="AE74" s="22"/>
      <c r="AF74" s="22"/>
      <c r="AG74" s="22"/>
      <c r="AH74" s="22">
        <v>2029</v>
      </c>
      <c r="AI74" s="22"/>
      <c r="AJ74" s="22"/>
      <c r="AK74" s="22"/>
      <c r="AL74" s="22">
        <v>2030</v>
      </c>
      <c r="AM74" s="22"/>
      <c r="AN74" s="22"/>
      <c r="AO74" s="22"/>
      <c r="AP74" s="22">
        <v>2031</v>
      </c>
      <c r="AQ74" s="22"/>
      <c r="AR74" s="22"/>
      <c r="AS74" s="22"/>
      <c r="AT74" s="22">
        <v>2032</v>
      </c>
      <c r="AU74" s="22"/>
      <c r="AV74" s="22"/>
      <c r="AW74" s="22"/>
      <c r="AX74" s="22">
        <v>2033</v>
      </c>
      <c r="AY74" s="22"/>
      <c r="AZ74" s="22"/>
      <c r="BA74" s="22"/>
      <c r="BB74" s="22">
        <v>2034</v>
      </c>
      <c r="BC74" s="22"/>
      <c r="BD74" s="22"/>
      <c r="BE74" s="22"/>
      <c r="BF74" s="22">
        <v>2035</v>
      </c>
      <c r="BG74" s="22"/>
      <c r="BH74" s="22"/>
      <c r="BI74" s="22"/>
      <c r="BJ74" s="22">
        <v>2036</v>
      </c>
      <c r="BK74" s="22"/>
      <c r="BL74" s="22"/>
      <c r="BM74" s="22"/>
      <c r="BN74" s="22">
        <v>2037</v>
      </c>
      <c r="BO74" s="22"/>
      <c r="BP74" s="22"/>
      <c r="BQ74" s="22"/>
      <c r="BR74" s="22">
        <v>2038</v>
      </c>
      <c r="BS74" s="22"/>
      <c r="BT74" s="22"/>
      <c r="BU74" s="22"/>
      <c r="BV74" s="22">
        <v>2039</v>
      </c>
      <c r="BW74" s="22"/>
      <c r="BX74" s="22"/>
      <c r="BY74" s="22"/>
      <c r="BZ74" s="22">
        <v>2040</v>
      </c>
      <c r="CA74" s="22"/>
      <c r="CB74" s="22"/>
      <c r="CC74" s="22"/>
    </row>
    <row r="75" spans="1:113" ht="25.5" x14ac:dyDescent="0.2">
      <c r="B75" s="21" t="s">
        <v>98</v>
      </c>
      <c r="C75" s="21">
        <v>-14</v>
      </c>
      <c r="D75" s="21" t="s">
        <v>97</v>
      </c>
      <c r="E75" s="21" t="s">
        <v>96</v>
      </c>
      <c r="F75" s="21" t="s">
        <v>98</v>
      </c>
      <c r="G75" s="21">
        <v>-14</v>
      </c>
      <c r="H75" s="21" t="s">
        <v>97</v>
      </c>
      <c r="I75" s="21" t="s">
        <v>96</v>
      </c>
      <c r="J75" s="21" t="s">
        <v>98</v>
      </c>
      <c r="K75" s="21">
        <v>-14</v>
      </c>
      <c r="L75" s="21" t="s">
        <v>97</v>
      </c>
      <c r="M75" s="21" t="s">
        <v>96</v>
      </c>
      <c r="N75" s="21" t="s">
        <v>98</v>
      </c>
      <c r="O75" s="21">
        <v>-14</v>
      </c>
      <c r="P75" s="21" t="s">
        <v>97</v>
      </c>
      <c r="Q75" s="21" t="s">
        <v>96</v>
      </c>
      <c r="R75" s="21" t="s">
        <v>98</v>
      </c>
      <c r="S75" s="21">
        <v>-14</v>
      </c>
      <c r="T75" s="21" t="s">
        <v>97</v>
      </c>
      <c r="U75" s="21" t="s">
        <v>96</v>
      </c>
      <c r="V75" s="21" t="s">
        <v>98</v>
      </c>
      <c r="W75" s="21">
        <v>-14</v>
      </c>
      <c r="X75" s="21" t="s">
        <v>97</v>
      </c>
      <c r="Y75" s="21" t="s">
        <v>96</v>
      </c>
      <c r="Z75" s="21" t="s">
        <v>98</v>
      </c>
      <c r="AA75" s="21">
        <v>-14</v>
      </c>
      <c r="AB75" s="21" t="s">
        <v>97</v>
      </c>
      <c r="AC75" s="21" t="s">
        <v>96</v>
      </c>
      <c r="AD75" s="21" t="s">
        <v>98</v>
      </c>
      <c r="AE75" s="21">
        <v>-14</v>
      </c>
      <c r="AF75" s="21" t="s">
        <v>97</v>
      </c>
      <c r="AG75" s="21" t="s">
        <v>96</v>
      </c>
      <c r="AH75" s="21" t="s">
        <v>98</v>
      </c>
      <c r="AI75" s="21">
        <v>-14</v>
      </c>
      <c r="AJ75" s="21" t="s">
        <v>97</v>
      </c>
      <c r="AK75" s="21" t="s">
        <v>96</v>
      </c>
      <c r="AL75" s="21" t="s">
        <v>98</v>
      </c>
      <c r="AM75" s="21">
        <v>-14</v>
      </c>
      <c r="AN75" s="21" t="s">
        <v>97</v>
      </c>
      <c r="AO75" s="21" t="s">
        <v>96</v>
      </c>
      <c r="AP75" s="21" t="s">
        <v>98</v>
      </c>
      <c r="AQ75" s="21">
        <v>-14</v>
      </c>
      <c r="AR75" s="21" t="s">
        <v>97</v>
      </c>
      <c r="AS75" s="21" t="s">
        <v>96</v>
      </c>
      <c r="AT75" s="21" t="s">
        <v>98</v>
      </c>
      <c r="AU75" s="21">
        <v>-14</v>
      </c>
      <c r="AV75" s="21" t="s">
        <v>97</v>
      </c>
      <c r="AW75" s="21" t="s">
        <v>96</v>
      </c>
      <c r="AX75" s="21" t="s">
        <v>98</v>
      </c>
      <c r="AY75" s="21">
        <v>-14</v>
      </c>
      <c r="AZ75" s="21" t="s">
        <v>97</v>
      </c>
      <c r="BA75" s="21" t="s">
        <v>96</v>
      </c>
      <c r="BB75" s="21" t="s">
        <v>98</v>
      </c>
      <c r="BC75" s="21">
        <v>-14</v>
      </c>
      <c r="BD75" s="21" t="s">
        <v>97</v>
      </c>
      <c r="BE75" s="21" t="s">
        <v>96</v>
      </c>
      <c r="BF75" s="21" t="s">
        <v>98</v>
      </c>
      <c r="BG75" s="21">
        <v>-14</v>
      </c>
      <c r="BH75" s="21" t="s">
        <v>97</v>
      </c>
      <c r="BI75" s="21" t="s">
        <v>96</v>
      </c>
      <c r="BJ75" s="21" t="s">
        <v>98</v>
      </c>
      <c r="BK75" s="21">
        <v>-14</v>
      </c>
      <c r="BL75" s="21" t="s">
        <v>97</v>
      </c>
      <c r="BM75" s="21" t="s">
        <v>96</v>
      </c>
      <c r="BN75" s="21" t="s">
        <v>98</v>
      </c>
      <c r="BO75" s="21">
        <v>-14</v>
      </c>
      <c r="BP75" s="21" t="s">
        <v>97</v>
      </c>
      <c r="BQ75" s="21" t="s">
        <v>96</v>
      </c>
      <c r="BR75" s="21" t="s">
        <v>98</v>
      </c>
      <c r="BS75" s="21">
        <v>-14</v>
      </c>
      <c r="BT75" s="21" t="s">
        <v>97</v>
      </c>
      <c r="BU75" s="21" t="s">
        <v>96</v>
      </c>
      <c r="BV75" s="21" t="s">
        <v>98</v>
      </c>
      <c r="BW75" s="21">
        <v>-14</v>
      </c>
      <c r="BX75" s="21" t="s">
        <v>97</v>
      </c>
      <c r="BY75" s="21" t="s">
        <v>96</v>
      </c>
      <c r="BZ75" s="21" t="s">
        <v>98</v>
      </c>
      <c r="CA75" s="21">
        <v>-14</v>
      </c>
      <c r="CB75" s="21" t="s">
        <v>97</v>
      </c>
      <c r="CC75" s="21" t="s">
        <v>96</v>
      </c>
    </row>
    <row r="76" spans="1:113" x14ac:dyDescent="0.2">
      <c r="A76" s="28" t="s">
        <v>91</v>
      </c>
      <c r="B76" s="44">
        <v>5547045</v>
      </c>
      <c r="C76" s="44">
        <v>852577</v>
      </c>
      <c r="D76" s="44">
        <v>3414191</v>
      </c>
      <c r="E76" s="44">
        <v>1280277</v>
      </c>
      <c r="F76" s="44">
        <v>5555002</v>
      </c>
      <c r="G76" s="44">
        <v>843285</v>
      </c>
      <c r="H76" s="44">
        <v>3409609</v>
      </c>
      <c r="I76" s="44">
        <v>1302108</v>
      </c>
      <c r="J76" s="44">
        <v>5562569</v>
      </c>
      <c r="K76" s="44">
        <v>833001</v>
      </c>
      <c r="L76" s="44">
        <v>3408990</v>
      </c>
      <c r="M76" s="44">
        <v>1320578</v>
      </c>
      <c r="N76" s="44">
        <v>5569645</v>
      </c>
      <c r="O76" s="44">
        <v>821592</v>
      </c>
      <c r="P76" s="44">
        <v>3407436</v>
      </c>
      <c r="Q76" s="44">
        <v>1340617</v>
      </c>
      <c r="R76" s="44">
        <v>5576186</v>
      </c>
      <c r="S76" s="44">
        <v>809328</v>
      </c>
      <c r="T76" s="44">
        <v>3406380</v>
      </c>
      <c r="U76" s="44">
        <v>1360478</v>
      </c>
      <c r="V76" s="44">
        <v>5582076</v>
      </c>
      <c r="W76" s="44">
        <v>797845</v>
      </c>
      <c r="X76" s="44">
        <v>3404136</v>
      </c>
      <c r="Y76" s="44">
        <v>1380095</v>
      </c>
      <c r="Z76" s="44">
        <v>5587372</v>
      </c>
      <c r="AA76" s="44">
        <v>786439</v>
      </c>
      <c r="AB76" s="44">
        <v>3401455</v>
      </c>
      <c r="AC76" s="44">
        <v>1399478</v>
      </c>
      <c r="AD76" s="44">
        <v>5591887</v>
      </c>
      <c r="AE76" s="44">
        <v>776097</v>
      </c>
      <c r="AF76" s="44">
        <v>3396920</v>
      </c>
      <c r="AG76" s="44">
        <v>1418870</v>
      </c>
      <c r="AH76" s="44">
        <v>5595724</v>
      </c>
      <c r="AI76" s="44">
        <v>766256</v>
      </c>
      <c r="AJ76" s="44">
        <v>3392619</v>
      </c>
      <c r="AK76" s="44">
        <v>1436849</v>
      </c>
      <c r="AL76" s="44">
        <v>5598821</v>
      </c>
      <c r="AM76" s="44">
        <v>758357</v>
      </c>
      <c r="AN76" s="44">
        <v>3387625</v>
      </c>
      <c r="AO76" s="44">
        <v>1452839</v>
      </c>
      <c r="AP76" s="44">
        <v>5601111</v>
      </c>
      <c r="AQ76" s="44">
        <v>752554</v>
      </c>
      <c r="AR76" s="44">
        <v>3380763</v>
      </c>
      <c r="AS76" s="44">
        <v>1467794</v>
      </c>
      <c r="AT76" s="44">
        <v>5602654</v>
      </c>
      <c r="AU76" s="44">
        <v>749208</v>
      </c>
      <c r="AV76" s="44">
        <v>3371888</v>
      </c>
      <c r="AW76" s="44">
        <v>1481558</v>
      </c>
      <c r="AX76" s="44">
        <v>5603390</v>
      </c>
      <c r="AY76" s="44">
        <v>748556</v>
      </c>
      <c r="AZ76" s="44">
        <v>3361895</v>
      </c>
      <c r="BA76" s="44">
        <v>1492939</v>
      </c>
      <c r="BB76" s="44">
        <v>5603378</v>
      </c>
      <c r="BC76" s="44">
        <v>749735</v>
      </c>
      <c r="BD76" s="44">
        <v>3354458</v>
      </c>
      <c r="BE76" s="44">
        <v>1499185</v>
      </c>
      <c r="BF76" s="44">
        <v>5602579</v>
      </c>
      <c r="BG76" s="44">
        <v>750124</v>
      </c>
      <c r="BH76" s="44">
        <v>3349008</v>
      </c>
      <c r="BI76" s="44">
        <v>1503447</v>
      </c>
      <c r="BJ76" s="44">
        <v>5601023</v>
      </c>
      <c r="BK76" s="44">
        <v>747677</v>
      </c>
      <c r="BL76" s="44">
        <v>3348200</v>
      </c>
      <c r="BM76" s="44">
        <v>1505146</v>
      </c>
      <c r="BN76" s="44">
        <v>5598774</v>
      </c>
      <c r="BO76" s="44">
        <v>745388</v>
      </c>
      <c r="BP76" s="44">
        <v>3348774</v>
      </c>
      <c r="BQ76" s="44">
        <v>1504612</v>
      </c>
      <c r="BR76" s="44">
        <v>5595831</v>
      </c>
      <c r="BS76" s="44">
        <v>743215</v>
      </c>
      <c r="BT76" s="44">
        <v>3350921</v>
      </c>
      <c r="BU76" s="44">
        <v>1501695</v>
      </c>
      <c r="BV76" s="44">
        <v>5592248</v>
      </c>
      <c r="BW76" s="44">
        <v>741173</v>
      </c>
      <c r="BX76" s="44">
        <v>3347524</v>
      </c>
      <c r="BY76" s="44">
        <v>1503551</v>
      </c>
      <c r="BZ76" s="44">
        <v>5588011</v>
      </c>
      <c r="CA76" s="44">
        <v>739229</v>
      </c>
      <c r="CB76" s="44">
        <v>3340941</v>
      </c>
      <c r="CC76" s="44">
        <v>1507841</v>
      </c>
    </row>
    <row r="77" spans="1:113" x14ac:dyDescent="0.2">
      <c r="A77" s="30" t="s">
        <v>76</v>
      </c>
      <c r="B77" s="45">
        <v>131025</v>
      </c>
      <c r="C77" s="45">
        <v>15909</v>
      </c>
      <c r="D77" s="45">
        <v>72370</v>
      </c>
      <c r="E77" s="45">
        <v>42746</v>
      </c>
      <c r="F77" s="45">
        <v>129368</v>
      </c>
      <c r="G77" s="45">
        <v>15452</v>
      </c>
      <c r="H77" s="45">
        <v>70662</v>
      </c>
      <c r="I77" s="45">
        <v>43254</v>
      </c>
      <c r="J77" s="45">
        <v>127790</v>
      </c>
      <c r="K77" s="45">
        <v>14994</v>
      </c>
      <c r="L77" s="45">
        <v>69189</v>
      </c>
      <c r="M77" s="45">
        <v>43607</v>
      </c>
      <c r="N77" s="45">
        <v>126273</v>
      </c>
      <c r="O77" s="45">
        <v>14538</v>
      </c>
      <c r="P77" s="45">
        <v>67803</v>
      </c>
      <c r="Q77" s="45">
        <v>43932</v>
      </c>
      <c r="R77" s="45">
        <v>124814</v>
      </c>
      <c r="S77" s="45">
        <v>14093</v>
      </c>
      <c r="T77" s="45">
        <v>66370</v>
      </c>
      <c r="U77" s="45">
        <v>44351</v>
      </c>
      <c r="V77" s="45">
        <v>123403</v>
      </c>
      <c r="W77" s="45">
        <v>13582</v>
      </c>
      <c r="X77" s="45">
        <v>65175</v>
      </c>
      <c r="Y77" s="45">
        <v>44646</v>
      </c>
      <c r="Z77" s="45">
        <v>122048</v>
      </c>
      <c r="AA77" s="45">
        <v>13176</v>
      </c>
      <c r="AB77" s="45">
        <v>63926</v>
      </c>
      <c r="AC77" s="45">
        <v>44946</v>
      </c>
      <c r="AD77" s="45">
        <v>120728</v>
      </c>
      <c r="AE77" s="45">
        <v>12738</v>
      </c>
      <c r="AF77" s="45">
        <v>62836</v>
      </c>
      <c r="AG77" s="45">
        <v>45154</v>
      </c>
      <c r="AH77" s="45">
        <v>119446</v>
      </c>
      <c r="AI77" s="45">
        <v>12315</v>
      </c>
      <c r="AJ77" s="45">
        <v>61765</v>
      </c>
      <c r="AK77" s="45">
        <v>45366</v>
      </c>
      <c r="AL77" s="45">
        <v>118190</v>
      </c>
      <c r="AM77" s="45">
        <v>11973</v>
      </c>
      <c r="AN77" s="45">
        <v>60695</v>
      </c>
      <c r="AO77" s="45">
        <v>45522</v>
      </c>
      <c r="AP77" s="45">
        <v>116961</v>
      </c>
      <c r="AQ77" s="45">
        <v>11642</v>
      </c>
      <c r="AR77" s="45">
        <v>59713</v>
      </c>
      <c r="AS77" s="45">
        <v>45606</v>
      </c>
      <c r="AT77" s="45">
        <v>115760</v>
      </c>
      <c r="AU77" s="45">
        <v>11393</v>
      </c>
      <c r="AV77" s="45">
        <v>58804</v>
      </c>
      <c r="AW77" s="45">
        <v>45563</v>
      </c>
      <c r="AX77" s="45">
        <v>114566</v>
      </c>
      <c r="AY77" s="45">
        <v>11230</v>
      </c>
      <c r="AZ77" s="45">
        <v>57829</v>
      </c>
      <c r="BA77" s="45">
        <v>45507</v>
      </c>
      <c r="BB77" s="45">
        <v>113405</v>
      </c>
      <c r="BC77" s="45">
        <v>11104</v>
      </c>
      <c r="BD77" s="45">
        <v>57030</v>
      </c>
      <c r="BE77" s="45">
        <v>45271</v>
      </c>
      <c r="BF77" s="45">
        <v>112271</v>
      </c>
      <c r="BG77" s="45">
        <v>10996</v>
      </c>
      <c r="BH77" s="45">
        <v>56236</v>
      </c>
      <c r="BI77" s="45">
        <v>45039</v>
      </c>
      <c r="BJ77" s="45">
        <v>111157</v>
      </c>
      <c r="BK77" s="45">
        <v>10837</v>
      </c>
      <c r="BL77" s="45">
        <v>55655</v>
      </c>
      <c r="BM77" s="45">
        <v>44665</v>
      </c>
      <c r="BN77" s="45">
        <v>110078</v>
      </c>
      <c r="BO77" s="45">
        <v>10701</v>
      </c>
      <c r="BP77" s="45">
        <v>55149</v>
      </c>
      <c r="BQ77" s="45">
        <v>44228</v>
      </c>
      <c r="BR77" s="45">
        <v>109038</v>
      </c>
      <c r="BS77" s="45">
        <v>10577</v>
      </c>
      <c r="BT77" s="45">
        <v>54758</v>
      </c>
      <c r="BU77" s="45">
        <v>43703</v>
      </c>
      <c r="BV77" s="45">
        <v>108025</v>
      </c>
      <c r="BW77" s="45">
        <v>10467</v>
      </c>
      <c r="BX77" s="45">
        <v>54263</v>
      </c>
      <c r="BY77" s="45">
        <v>43295</v>
      </c>
      <c r="BZ77" s="45">
        <v>107041</v>
      </c>
      <c r="CA77" s="45">
        <v>10367</v>
      </c>
      <c r="CB77" s="45">
        <v>53724</v>
      </c>
      <c r="CC77" s="45">
        <v>42950</v>
      </c>
    </row>
    <row r="78" spans="1:113" x14ac:dyDescent="0.2">
      <c r="A78" s="28" t="s">
        <v>110</v>
      </c>
      <c r="B78" s="44">
        <v>1356</v>
      </c>
      <c r="C78" s="44">
        <v>156</v>
      </c>
      <c r="D78" s="44">
        <v>672</v>
      </c>
      <c r="E78" s="44">
        <v>528</v>
      </c>
      <c r="F78" s="44">
        <v>1342</v>
      </c>
      <c r="G78" s="44">
        <v>158</v>
      </c>
      <c r="H78" s="44">
        <v>655</v>
      </c>
      <c r="I78" s="44">
        <v>529</v>
      </c>
      <c r="J78" s="44">
        <v>1327</v>
      </c>
      <c r="K78" s="44">
        <v>154</v>
      </c>
      <c r="L78" s="44">
        <v>648</v>
      </c>
      <c r="M78" s="44">
        <v>525</v>
      </c>
      <c r="N78" s="44">
        <v>1314</v>
      </c>
      <c r="O78" s="44">
        <v>152</v>
      </c>
      <c r="P78" s="44">
        <v>634</v>
      </c>
      <c r="Q78" s="44">
        <v>528</v>
      </c>
      <c r="R78" s="44">
        <v>1300</v>
      </c>
      <c r="S78" s="44">
        <v>142</v>
      </c>
      <c r="T78" s="44">
        <v>634</v>
      </c>
      <c r="U78" s="44">
        <v>524</v>
      </c>
      <c r="V78" s="44">
        <v>1287</v>
      </c>
      <c r="W78" s="44">
        <v>135</v>
      </c>
      <c r="X78" s="44">
        <v>626</v>
      </c>
      <c r="Y78" s="44">
        <v>526</v>
      </c>
      <c r="Z78" s="44">
        <v>1274</v>
      </c>
      <c r="AA78" s="44">
        <v>129</v>
      </c>
      <c r="AB78" s="44">
        <v>614</v>
      </c>
      <c r="AC78" s="44">
        <v>531</v>
      </c>
      <c r="AD78" s="44">
        <v>1259</v>
      </c>
      <c r="AE78" s="44">
        <v>122</v>
      </c>
      <c r="AF78" s="44">
        <v>603</v>
      </c>
      <c r="AG78" s="44">
        <v>534</v>
      </c>
      <c r="AH78" s="44">
        <v>1246</v>
      </c>
      <c r="AI78" s="44">
        <v>119</v>
      </c>
      <c r="AJ78" s="44">
        <v>590</v>
      </c>
      <c r="AK78" s="44">
        <v>537</v>
      </c>
      <c r="AL78" s="44">
        <v>1230</v>
      </c>
      <c r="AM78" s="44">
        <v>114</v>
      </c>
      <c r="AN78" s="44">
        <v>576</v>
      </c>
      <c r="AO78" s="44">
        <v>540</v>
      </c>
      <c r="AP78" s="44">
        <v>1214</v>
      </c>
      <c r="AQ78" s="44">
        <v>109</v>
      </c>
      <c r="AR78" s="44">
        <v>570</v>
      </c>
      <c r="AS78" s="44">
        <v>535</v>
      </c>
      <c r="AT78" s="44">
        <v>1200</v>
      </c>
      <c r="AU78" s="44">
        <v>107</v>
      </c>
      <c r="AV78" s="44">
        <v>555</v>
      </c>
      <c r="AW78" s="44">
        <v>538</v>
      </c>
      <c r="AX78" s="44">
        <v>1185</v>
      </c>
      <c r="AY78" s="44">
        <v>108</v>
      </c>
      <c r="AZ78" s="44">
        <v>545</v>
      </c>
      <c r="BA78" s="44">
        <v>532</v>
      </c>
      <c r="BB78" s="44">
        <v>1172</v>
      </c>
      <c r="BC78" s="44">
        <v>105</v>
      </c>
      <c r="BD78" s="44">
        <v>541</v>
      </c>
      <c r="BE78" s="44">
        <v>526</v>
      </c>
      <c r="BF78" s="44">
        <v>1158</v>
      </c>
      <c r="BG78" s="44">
        <v>103</v>
      </c>
      <c r="BH78" s="44">
        <v>527</v>
      </c>
      <c r="BI78" s="44">
        <v>528</v>
      </c>
      <c r="BJ78" s="44">
        <v>1145</v>
      </c>
      <c r="BK78" s="44">
        <v>101</v>
      </c>
      <c r="BL78" s="44">
        <v>526</v>
      </c>
      <c r="BM78" s="44">
        <v>518</v>
      </c>
      <c r="BN78" s="44">
        <v>1134</v>
      </c>
      <c r="BO78" s="44">
        <v>99</v>
      </c>
      <c r="BP78" s="44">
        <v>524</v>
      </c>
      <c r="BQ78" s="44">
        <v>511</v>
      </c>
      <c r="BR78" s="44">
        <v>1123</v>
      </c>
      <c r="BS78" s="44">
        <v>97</v>
      </c>
      <c r="BT78" s="44">
        <v>525</v>
      </c>
      <c r="BU78" s="44">
        <v>501</v>
      </c>
      <c r="BV78" s="44">
        <v>1111</v>
      </c>
      <c r="BW78" s="44">
        <v>96</v>
      </c>
      <c r="BX78" s="44">
        <v>521</v>
      </c>
      <c r="BY78" s="44">
        <v>494</v>
      </c>
      <c r="BZ78" s="44">
        <v>1099</v>
      </c>
      <c r="CA78" s="44">
        <v>95</v>
      </c>
      <c r="CB78" s="44">
        <v>517</v>
      </c>
      <c r="CC78" s="44">
        <v>487</v>
      </c>
    </row>
    <row r="79" spans="1:113" x14ac:dyDescent="0.2">
      <c r="A79" s="28" t="s">
        <v>109</v>
      </c>
      <c r="B79" s="44">
        <v>2141</v>
      </c>
      <c r="C79" s="44">
        <v>232</v>
      </c>
      <c r="D79" s="44">
        <v>1100</v>
      </c>
      <c r="E79" s="44">
        <v>809</v>
      </c>
      <c r="F79" s="44">
        <v>2126</v>
      </c>
      <c r="G79" s="44">
        <v>232</v>
      </c>
      <c r="H79" s="44">
        <v>1069</v>
      </c>
      <c r="I79" s="44">
        <v>825</v>
      </c>
      <c r="J79" s="44">
        <v>2112</v>
      </c>
      <c r="K79" s="44">
        <v>233</v>
      </c>
      <c r="L79" s="44">
        <v>1046</v>
      </c>
      <c r="M79" s="44">
        <v>833</v>
      </c>
      <c r="N79" s="44">
        <v>2099</v>
      </c>
      <c r="O79" s="44">
        <v>223</v>
      </c>
      <c r="P79" s="44">
        <v>1026</v>
      </c>
      <c r="Q79" s="44">
        <v>850</v>
      </c>
      <c r="R79" s="44">
        <v>2086</v>
      </c>
      <c r="S79" s="44">
        <v>215</v>
      </c>
      <c r="T79" s="44">
        <v>1008</v>
      </c>
      <c r="U79" s="44">
        <v>863</v>
      </c>
      <c r="V79" s="44">
        <v>2074</v>
      </c>
      <c r="W79" s="44">
        <v>209</v>
      </c>
      <c r="X79" s="44">
        <v>995</v>
      </c>
      <c r="Y79" s="44">
        <v>870</v>
      </c>
      <c r="Z79" s="44">
        <v>2064</v>
      </c>
      <c r="AA79" s="44">
        <v>203</v>
      </c>
      <c r="AB79" s="44">
        <v>985</v>
      </c>
      <c r="AC79" s="44">
        <v>876</v>
      </c>
      <c r="AD79" s="44">
        <v>2052</v>
      </c>
      <c r="AE79" s="44">
        <v>198</v>
      </c>
      <c r="AF79" s="44">
        <v>965</v>
      </c>
      <c r="AG79" s="44">
        <v>889</v>
      </c>
      <c r="AH79" s="44">
        <v>2038</v>
      </c>
      <c r="AI79" s="44">
        <v>194</v>
      </c>
      <c r="AJ79" s="44">
        <v>946</v>
      </c>
      <c r="AK79" s="44">
        <v>898</v>
      </c>
      <c r="AL79" s="44">
        <v>2025</v>
      </c>
      <c r="AM79" s="44">
        <v>187</v>
      </c>
      <c r="AN79" s="44">
        <v>940</v>
      </c>
      <c r="AO79" s="44">
        <v>898</v>
      </c>
      <c r="AP79" s="44">
        <v>2014</v>
      </c>
      <c r="AQ79" s="44">
        <v>181</v>
      </c>
      <c r="AR79" s="44">
        <v>924</v>
      </c>
      <c r="AS79" s="44">
        <v>909</v>
      </c>
      <c r="AT79" s="44">
        <v>2000</v>
      </c>
      <c r="AU79" s="44">
        <v>177</v>
      </c>
      <c r="AV79" s="44">
        <v>914</v>
      </c>
      <c r="AW79" s="44">
        <v>909</v>
      </c>
      <c r="AX79" s="44">
        <v>1987</v>
      </c>
      <c r="AY79" s="44">
        <v>174</v>
      </c>
      <c r="AZ79" s="44">
        <v>906</v>
      </c>
      <c r="BA79" s="44">
        <v>907</v>
      </c>
      <c r="BB79" s="44">
        <v>1975</v>
      </c>
      <c r="BC79" s="44">
        <v>172</v>
      </c>
      <c r="BD79" s="44">
        <v>896</v>
      </c>
      <c r="BE79" s="44">
        <v>907</v>
      </c>
      <c r="BF79" s="44">
        <v>1965</v>
      </c>
      <c r="BG79" s="44">
        <v>171</v>
      </c>
      <c r="BH79" s="44">
        <v>881</v>
      </c>
      <c r="BI79" s="44">
        <v>913</v>
      </c>
      <c r="BJ79" s="44">
        <v>1953</v>
      </c>
      <c r="BK79" s="44">
        <v>168</v>
      </c>
      <c r="BL79" s="44">
        <v>878</v>
      </c>
      <c r="BM79" s="44">
        <v>907</v>
      </c>
      <c r="BN79" s="44">
        <v>1940</v>
      </c>
      <c r="BO79" s="44">
        <v>167</v>
      </c>
      <c r="BP79" s="44">
        <v>869</v>
      </c>
      <c r="BQ79" s="44">
        <v>904</v>
      </c>
      <c r="BR79" s="44">
        <v>1930</v>
      </c>
      <c r="BS79" s="44">
        <v>165</v>
      </c>
      <c r="BT79" s="44">
        <v>869</v>
      </c>
      <c r="BU79" s="44">
        <v>896</v>
      </c>
      <c r="BV79" s="44">
        <v>1920</v>
      </c>
      <c r="BW79" s="44">
        <v>163</v>
      </c>
      <c r="BX79" s="44">
        <v>869</v>
      </c>
      <c r="BY79" s="44">
        <v>888</v>
      </c>
      <c r="BZ79" s="44">
        <v>1909</v>
      </c>
      <c r="CA79" s="44">
        <v>161</v>
      </c>
      <c r="CB79" s="44">
        <v>860</v>
      </c>
      <c r="CC79" s="44">
        <v>888</v>
      </c>
      <c r="CX79" s="44"/>
      <c r="CY79" s="44"/>
      <c r="CZ79" s="44"/>
      <c r="DA79" s="44"/>
      <c r="DB79" s="44"/>
      <c r="DC79" s="44"/>
      <c r="DD79" s="44"/>
      <c r="DE79" s="44"/>
      <c r="DF79" s="44"/>
      <c r="DG79" s="44"/>
      <c r="DH79" s="44"/>
      <c r="DI79" s="44"/>
    </row>
    <row r="80" spans="1:113" x14ac:dyDescent="0.2">
      <c r="A80" s="28" t="s">
        <v>108</v>
      </c>
      <c r="B80" s="44">
        <v>5817</v>
      </c>
      <c r="C80" s="44">
        <v>648</v>
      </c>
      <c r="D80" s="44">
        <v>2974</v>
      </c>
      <c r="E80" s="44">
        <v>2195</v>
      </c>
      <c r="F80" s="44">
        <v>5713</v>
      </c>
      <c r="G80" s="44">
        <v>618</v>
      </c>
      <c r="H80" s="44">
        <v>2887</v>
      </c>
      <c r="I80" s="44">
        <v>2208</v>
      </c>
      <c r="J80" s="44">
        <v>5614</v>
      </c>
      <c r="K80" s="44">
        <v>600</v>
      </c>
      <c r="L80" s="44">
        <v>2784</v>
      </c>
      <c r="M80" s="44">
        <v>2230</v>
      </c>
      <c r="N80" s="44">
        <v>5522</v>
      </c>
      <c r="O80" s="44">
        <v>578</v>
      </c>
      <c r="P80" s="44">
        <v>2695</v>
      </c>
      <c r="Q80" s="44">
        <v>2249</v>
      </c>
      <c r="R80" s="44">
        <v>5433</v>
      </c>
      <c r="S80" s="44">
        <v>563</v>
      </c>
      <c r="T80" s="44">
        <v>2594</v>
      </c>
      <c r="U80" s="44">
        <v>2276</v>
      </c>
      <c r="V80" s="44">
        <v>5347</v>
      </c>
      <c r="W80" s="44">
        <v>536</v>
      </c>
      <c r="X80" s="44">
        <v>2523</v>
      </c>
      <c r="Y80" s="44">
        <v>2288</v>
      </c>
      <c r="Z80" s="44">
        <v>5269</v>
      </c>
      <c r="AA80" s="44">
        <v>517</v>
      </c>
      <c r="AB80" s="44">
        <v>2464</v>
      </c>
      <c r="AC80" s="44">
        <v>2288</v>
      </c>
      <c r="AD80" s="44">
        <v>5193</v>
      </c>
      <c r="AE80" s="44">
        <v>500</v>
      </c>
      <c r="AF80" s="44">
        <v>2388</v>
      </c>
      <c r="AG80" s="44">
        <v>2305</v>
      </c>
      <c r="AH80" s="44">
        <v>5120</v>
      </c>
      <c r="AI80" s="44">
        <v>473</v>
      </c>
      <c r="AJ80" s="44">
        <v>2345</v>
      </c>
      <c r="AK80" s="44">
        <v>2302</v>
      </c>
      <c r="AL80" s="44">
        <v>5048</v>
      </c>
      <c r="AM80" s="44">
        <v>457</v>
      </c>
      <c r="AN80" s="44">
        <v>2285</v>
      </c>
      <c r="AO80" s="44">
        <v>2306</v>
      </c>
      <c r="AP80" s="44">
        <v>4977</v>
      </c>
      <c r="AQ80" s="44">
        <v>445</v>
      </c>
      <c r="AR80" s="44">
        <v>2224</v>
      </c>
      <c r="AS80" s="44">
        <v>2308</v>
      </c>
      <c r="AT80" s="44">
        <v>4910</v>
      </c>
      <c r="AU80" s="44">
        <v>427</v>
      </c>
      <c r="AV80" s="44">
        <v>2184</v>
      </c>
      <c r="AW80" s="44">
        <v>2299</v>
      </c>
      <c r="AX80" s="44">
        <v>4843</v>
      </c>
      <c r="AY80" s="44">
        <v>418</v>
      </c>
      <c r="AZ80" s="44">
        <v>2133</v>
      </c>
      <c r="BA80" s="44">
        <v>2292</v>
      </c>
      <c r="BB80" s="44">
        <v>4779</v>
      </c>
      <c r="BC80" s="44">
        <v>416</v>
      </c>
      <c r="BD80" s="44">
        <v>2097</v>
      </c>
      <c r="BE80" s="44">
        <v>2266</v>
      </c>
      <c r="BF80" s="44">
        <v>4718</v>
      </c>
      <c r="BG80" s="44">
        <v>410</v>
      </c>
      <c r="BH80" s="44">
        <v>2061</v>
      </c>
      <c r="BI80" s="44">
        <v>2247</v>
      </c>
      <c r="BJ80" s="44">
        <v>4657</v>
      </c>
      <c r="BK80" s="44">
        <v>402</v>
      </c>
      <c r="BL80" s="44">
        <v>2032</v>
      </c>
      <c r="BM80" s="44">
        <v>2223</v>
      </c>
      <c r="BN80" s="44">
        <v>4600</v>
      </c>
      <c r="BO80" s="44">
        <v>396</v>
      </c>
      <c r="BP80" s="44">
        <v>2008</v>
      </c>
      <c r="BQ80" s="44">
        <v>2196</v>
      </c>
      <c r="BR80" s="44">
        <v>4546</v>
      </c>
      <c r="BS80" s="44">
        <v>391</v>
      </c>
      <c r="BT80" s="44">
        <v>1994</v>
      </c>
      <c r="BU80" s="44">
        <v>2161</v>
      </c>
      <c r="BV80" s="44">
        <v>4492</v>
      </c>
      <c r="BW80" s="44">
        <v>386</v>
      </c>
      <c r="BX80" s="44">
        <v>1970</v>
      </c>
      <c r="BY80" s="44">
        <v>2136</v>
      </c>
      <c r="BZ80" s="44">
        <v>4443</v>
      </c>
      <c r="CA80" s="44">
        <v>382</v>
      </c>
      <c r="CB80" s="44">
        <v>1956</v>
      </c>
      <c r="CC80" s="44">
        <v>2105</v>
      </c>
      <c r="CX80" s="44"/>
      <c r="CY80" s="44"/>
      <c r="CZ80" s="44"/>
      <c r="DA80" s="44"/>
      <c r="DB80" s="44"/>
      <c r="DC80" s="44"/>
      <c r="DD80" s="44"/>
      <c r="DE80" s="44"/>
      <c r="DF80" s="44"/>
      <c r="DG80" s="44"/>
      <c r="DH80" s="44"/>
      <c r="DI80" s="44"/>
    </row>
    <row r="81" spans="1:113" x14ac:dyDescent="0.2">
      <c r="A81" s="28" t="s">
        <v>107</v>
      </c>
      <c r="B81" s="44">
        <v>5248</v>
      </c>
      <c r="C81" s="44">
        <v>613</v>
      </c>
      <c r="D81" s="44">
        <v>2666</v>
      </c>
      <c r="E81" s="44">
        <v>1969</v>
      </c>
      <c r="F81" s="44">
        <v>5185</v>
      </c>
      <c r="G81" s="44">
        <v>582</v>
      </c>
      <c r="H81" s="44">
        <v>2631</v>
      </c>
      <c r="I81" s="44">
        <v>1972</v>
      </c>
      <c r="J81" s="44">
        <v>5127</v>
      </c>
      <c r="K81" s="44">
        <v>565</v>
      </c>
      <c r="L81" s="44">
        <v>2578</v>
      </c>
      <c r="M81" s="44">
        <v>1984</v>
      </c>
      <c r="N81" s="44">
        <v>5067</v>
      </c>
      <c r="O81" s="44">
        <v>545</v>
      </c>
      <c r="P81" s="44">
        <v>2533</v>
      </c>
      <c r="Q81" s="44">
        <v>1989</v>
      </c>
      <c r="R81" s="44">
        <v>5011</v>
      </c>
      <c r="S81" s="44">
        <v>526</v>
      </c>
      <c r="T81" s="44">
        <v>2472</v>
      </c>
      <c r="U81" s="44">
        <v>2013</v>
      </c>
      <c r="V81" s="44">
        <v>4957</v>
      </c>
      <c r="W81" s="44">
        <v>503</v>
      </c>
      <c r="X81" s="44">
        <v>2418</v>
      </c>
      <c r="Y81" s="44">
        <v>2036</v>
      </c>
      <c r="Z81" s="44">
        <v>4904</v>
      </c>
      <c r="AA81" s="44">
        <v>482</v>
      </c>
      <c r="AB81" s="44">
        <v>2356</v>
      </c>
      <c r="AC81" s="44">
        <v>2066</v>
      </c>
      <c r="AD81" s="44">
        <v>4853</v>
      </c>
      <c r="AE81" s="44">
        <v>466</v>
      </c>
      <c r="AF81" s="44">
        <v>2324</v>
      </c>
      <c r="AG81" s="44">
        <v>2063</v>
      </c>
      <c r="AH81" s="44">
        <v>4804</v>
      </c>
      <c r="AI81" s="44">
        <v>447</v>
      </c>
      <c r="AJ81" s="44">
        <v>2275</v>
      </c>
      <c r="AK81" s="44">
        <v>2082</v>
      </c>
      <c r="AL81" s="44">
        <v>4756</v>
      </c>
      <c r="AM81" s="44">
        <v>430</v>
      </c>
      <c r="AN81" s="44">
        <v>2232</v>
      </c>
      <c r="AO81" s="44">
        <v>2094</v>
      </c>
      <c r="AP81" s="44">
        <v>4708</v>
      </c>
      <c r="AQ81" s="44">
        <v>422</v>
      </c>
      <c r="AR81" s="44">
        <v>2187</v>
      </c>
      <c r="AS81" s="44">
        <v>2099</v>
      </c>
      <c r="AT81" s="44">
        <v>4663</v>
      </c>
      <c r="AU81" s="44">
        <v>412</v>
      </c>
      <c r="AV81" s="44">
        <v>2149</v>
      </c>
      <c r="AW81" s="44">
        <v>2102</v>
      </c>
      <c r="AX81" s="44">
        <v>4617</v>
      </c>
      <c r="AY81" s="44">
        <v>406</v>
      </c>
      <c r="AZ81" s="44">
        <v>2112</v>
      </c>
      <c r="BA81" s="44">
        <v>2099</v>
      </c>
      <c r="BB81" s="44">
        <v>4573</v>
      </c>
      <c r="BC81" s="44">
        <v>404</v>
      </c>
      <c r="BD81" s="44">
        <v>2088</v>
      </c>
      <c r="BE81" s="44">
        <v>2081</v>
      </c>
      <c r="BF81" s="44">
        <v>4534</v>
      </c>
      <c r="BG81" s="44">
        <v>400</v>
      </c>
      <c r="BH81" s="44">
        <v>2075</v>
      </c>
      <c r="BI81" s="44">
        <v>2059</v>
      </c>
      <c r="BJ81" s="44">
        <v>4497</v>
      </c>
      <c r="BK81" s="44">
        <v>394</v>
      </c>
      <c r="BL81" s="44">
        <v>2070</v>
      </c>
      <c r="BM81" s="44">
        <v>2033</v>
      </c>
      <c r="BN81" s="44">
        <v>4463</v>
      </c>
      <c r="BO81" s="44">
        <v>389</v>
      </c>
      <c r="BP81" s="44">
        <v>2065</v>
      </c>
      <c r="BQ81" s="44">
        <v>2009</v>
      </c>
      <c r="BR81" s="44">
        <v>4431</v>
      </c>
      <c r="BS81" s="44">
        <v>385</v>
      </c>
      <c r="BT81" s="44">
        <v>2052</v>
      </c>
      <c r="BU81" s="44">
        <v>1994</v>
      </c>
      <c r="BV81" s="44">
        <v>4398</v>
      </c>
      <c r="BW81" s="44">
        <v>381</v>
      </c>
      <c r="BX81" s="44">
        <v>2039</v>
      </c>
      <c r="BY81" s="44">
        <v>1978</v>
      </c>
      <c r="BZ81" s="44">
        <v>4368</v>
      </c>
      <c r="CA81" s="44">
        <v>378</v>
      </c>
      <c r="CB81" s="44">
        <v>2032</v>
      </c>
      <c r="CC81" s="44">
        <v>1958</v>
      </c>
      <c r="CX81" s="44"/>
      <c r="CY81" s="44"/>
      <c r="CZ81" s="44"/>
      <c r="DA81" s="44"/>
      <c r="DB81" s="44"/>
      <c r="DC81" s="44"/>
      <c r="DD81" s="44"/>
      <c r="DE81" s="44"/>
      <c r="DF81" s="44"/>
      <c r="DG81" s="44"/>
      <c r="DH81" s="44"/>
      <c r="DI81" s="44"/>
    </row>
    <row r="82" spans="1:113" x14ac:dyDescent="0.2">
      <c r="A82" s="28" t="s">
        <v>106</v>
      </c>
      <c r="B82" s="44">
        <v>52194</v>
      </c>
      <c r="C82" s="44">
        <v>7144</v>
      </c>
      <c r="D82" s="44">
        <v>30503</v>
      </c>
      <c r="E82" s="44">
        <v>14547</v>
      </c>
      <c r="F82" s="44">
        <v>51783</v>
      </c>
      <c r="G82" s="44">
        <v>6993</v>
      </c>
      <c r="H82" s="44">
        <v>30078</v>
      </c>
      <c r="I82" s="44">
        <v>14712</v>
      </c>
      <c r="J82" s="44">
        <v>51380</v>
      </c>
      <c r="K82" s="44">
        <v>6861</v>
      </c>
      <c r="L82" s="44">
        <v>29652</v>
      </c>
      <c r="M82" s="44">
        <v>14867</v>
      </c>
      <c r="N82" s="44">
        <v>50982</v>
      </c>
      <c r="O82" s="44">
        <v>6688</v>
      </c>
      <c r="P82" s="44">
        <v>29313</v>
      </c>
      <c r="Q82" s="44">
        <v>14981</v>
      </c>
      <c r="R82" s="44">
        <v>50588</v>
      </c>
      <c r="S82" s="44">
        <v>6538</v>
      </c>
      <c r="T82" s="44">
        <v>28887</v>
      </c>
      <c r="U82" s="44">
        <v>15163</v>
      </c>
      <c r="V82" s="44">
        <v>50193</v>
      </c>
      <c r="W82" s="44">
        <v>6356</v>
      </c>
      <c r="X82" s="44">
        <v>28547</v>
      </c>
      <c r="Y82" s="44">
        <v>15290</v>
      </c>
      <c r="Z82" s="44">
        <v>49811</v>
      </c>
      <c r="AA82" s="44">
        <v>6220</v>
      </c>
      <c r="AB82" s="44">
        <v>28170</v>
      </c>
      <c r="AC82" s="44">
        <v>15421</v>
      </c>
      <c r="AD82" s="44">
        <v>49431</v>
      </c>
      <c r="AE82" s="44">
        <v>6050</v>
      </c>
      <c r="AF82" s="44">
        <v>27857</v>
      </c>
      <c r="AG82" s="44">
        <v>15524</v>
      </c>
      <c r="AH82" s="44">
        <v>49061</v>
      </c>
      <c r="AI82" s="44">
        <v>5887</v>
      </c>
      <c r="AJ82" s="44">
        <v>27557</v>
      </c>
      <c r="AK82" s="44">
        <v>15617</v>
      </c>
      <c r="AL82" s="44">
        <v>48693</v>
      </c>
      <c r="AM82" s="44">
        <v>5760</v>
      </c>
      <c r="AN82" s="44">
        <v>27247</v>
      </c>
      <c r="AO82" s="44">
        <v>15686</v>
      </c>
      <c r="AP82" s="44">
        <v>48325</v>
      </c>
      <c r="AQ82" s="44">
        <v>5636</v>
      </c>
      <c r="AR82" s="44">
        <v>26928</v>
      </c>
      <c r="AS82" s="44">
        <v>15761</v>
      </c>
      <c r="AT82" s="44">
        <v>47961</v>
      </c>
      <c r="AU82" s="44">
        <v>5538</v>
      </c>
      <c r="AV82" s="44">
        <v>26638</v>
      </c>
      <c r="AW82" s="44">
        <v>15785</v>
      </c>
      <c r="AX82" s="44">
        <v>47594</v>
      </c>
      <c r="AY82" s="44">
        <v>5481</v>
      </c>
      <c r="AZ82" s="44">
        <v>26269</v>
      </c>
      <c r="BA82" s="44">
        <v>15844</v>
      </c>
      <c r="BB82" s="44">
        <v>47225</v>
      </c>
      <c r="BC82" s="44">
        <v>5434</v>
      </c>
      <c r="BD82" s="44">
        <v>25985</v>
      </c>
      <c r="BE82" s="44">
        <v>15806</v>
      </c>
      <c r="BF82" s="44">
        <v>46859</v>
      </c>
      <c r="BG82" s="44">
        <v>5372</v>
      </c>
      <c r="BH82" s="44">
        <v>25721</v>
      </c>
      <c r="BI82" s="44">
        <v>15766</v>
      </c>
      <c r="BJ82" s="44">
        <v>46492</v>
      </c>
      <c r="BK82" s="44">
        <v>5307</v>
      </c>
      <c r="BL82" s="44">
        <v>25488</v>
      </c>
      <c r="BM82" s="44">
        <v>15697</v>
      </c>
      <c r="BN82" s="44">
        <v>46128</v>
      </c>
      <c r="BO82" s="44">
        <v>5248</v>
      </c>
      <c r="BP82" s="44">
        <v>25292</v>
      </c>
      <c r="BQ82" s="44">
        <v>15588</v>
      </c>
      <c r="BR82" s="44">
        <v>45766</v>
      </c>
      <c r="BS82" s="44">
        <v>5195</v>
      </c>
      <c r="BT82" s="44">
        <v>25143</v>
      </c>
      <c r="BU82" s="44">
        <v>15428</v>
      </c>
      <c r="BV82" s="44">
        <v>45413</v>
      </c>
      <c r="BW82" s="44">
        <v>5147</v>
      </c>
      <c r="BX82" s="44">
        <v>24928</v>
      </c>
      <c r="BY82" s="44">
        <v>15338</v>
      </c>
      <c r="BZ82" s="44">
        <v>45066</v>
      </c>
      <c r="CA82" s="44">
        <v>5104</v>
      </c>
      <c r="CB82" s="44">
        <v>24698</v>
      </c>
      <c r="CC82" s="44">
        <v>15264</v>
      </c>
      <c r="CX82" s="44"/>
      <c r="CY82" s="44"/>
      <c r="CZ82" s="44"/>
      <c r="DA82" s="44"/>
      <c r="DB82" s="44"/>
      <c r="DC82" s="44"/>
      <c r="DD82" s="44"/>
      <c r="DE82" s="44"/>
      <c r="DF82" s="44"/>
      <c r="DG82" s="44"/>
      <c r="DH82" s="44"/>
      <c r="DI82" s="44"/>
    </row>
    <row r="83" spans="1:113" x14ac:dyDescent="0.2">
      <c r="A83" s="28" t="s">
        <v>105</v>
      </c>
      <c r="B83" s="44">
        <v>5598</v>
      </c>
      <c r="C83" s="44">
        <v>624</v>
      </c>
      <c r="D83" s="44">
        <v>2812</v>
      </c>
      <c r="E83" s="44">
        <v>2162</v>
      </c>
      <c r="F83" s="44">
        <v>5519</v>
      </c>
      <c r="G83" s="44">
        <v>603</v>
      </c>
      <c r="H83" s="44">
        <v>2720</v>
      </c>
      <c r="I83" s="44">
        <v>2196</v>
      </c>
      <c r="J83" s="44">
        <v>5449</v>
      </c>
      <c r="K83" s="44">
        <v>573</v>
      </c>
      <c r="L83" s="44">
        <v>2669</v>
      </c>
      <c r="M83" s="44">
        <v>2207</v>
      </c>
      <c r="N83" s="44">
        <v>5380</v>
      </c>
      <c r="O83" s="44">
        <v>557</v>
      </c>
      <c r="P83" s="44">
        <v>2598</v>
      </c>
      <c r="Q83" s="44">
        <v>2225</v>
      </c>
      <c r="R83" s="44">
        <v>5317</v>
      </c>
      <c r="S83" s="44">
        <v>534</v>
      </c>
      <c r="T83" s="44">
        <v>2529</v>
      </c>
      <c r="U83" s="44">
        <v>2254</v>
      </c>
      <c r="V83" s="44">
        <v>5256</v>
      </c>
      <c r="W83" s="44">
        <v>519</v>
      </c>
      <c r="X83" s="44">
        <v>2477</v>
      </c>
      <c r="Y83" s="44">
        <v>2260</v>
      </c>
      <c r="Z83" s="44">
        <v>5196</v>
      </c>
      <c r="AA83" s="44">
        <v>507</v>
      </c>
      <c r="AB83" s="44">
        <v>2416</v>
      </c>
      <c r="AC83" s="44">
        <v>2273</v>
      </c>
      <c r="AD83" s="44">
        <v>5140</v>
      </c>
      <c r="AE83" s="44">
        <v>480</v>
      </c>
      <c r="AF83" s="44">
        <v>2366</v>
      </c>
      <c r="AG83" s="44">
        <v>2294</v>
      </c>
      <c r="AH83" s="44">
        <v>5086</v>
      </c>
      <c r="AI83" s="44">
        <v>464</v>
      </c>
      <c r="AJ83" s="44">
        <v>2311</v>
      </c>
      <c r="AK83" s="44">
        <v>2311</v>
      </c>
      <c r="AL83" s="44">
        <v>5034</v>
      </c>
      <c r="AM83" s="44">
        <v>449</v>
      </c>
      <c r="AN83" s="44">
        <v>2264</v>
      </c>
      <c r="AO83" s="44">
        <v>2321</v>
      </c>
      <c r="AP83" s="44">
        <v>4987</v>
      </c>
      <c r="AQ83" s="44">
        <v>443</v>
      </c>
      <c r="AR83" s="44">
        <v>2215</v>
      </c>
      <c r="AS83" s="44">
        <v>2329</v>
      </c>
      <c r="AT83" s="44">
        <v>4937</v>
      </c>
      <c r="AU83" s="44">
        <v>434</v>
      </c>
      <c r="AV83" s="44">
        <v>2175</v>
      </c>
      <c r="AW83" s="44">
        <v>2328</v>
      </c>
      <c r="AX83" s="44">
        <v>4890</v>
      </c>
      <c r="AY83" s="44">
        <v>428</v>
      </c>
      <c r="AZ83" s="44">
        <v>2145</v>
      </c>
      <c r="BA83" s="44">
        <v>2317</v>
      </c>
      <c r="BB83" s="44">
        <v>4843</v>
      </c>
      <c r="BC83" s="44">
        <v>424</v>
      </c>
      <c r="BD83" s="44">
        <v>2114</v>
      </c>
      <c r="BE83" s="44">
        <v>2305</v>
      </c>
      <c r="BF83" s="44">
        <v>4799</v>
      </c>
      <c r="BG83" s="44">
        <v>426</v>
      </c>
      <c r="BH83" s="44">
        <v>2080</v>
      </c>
      <c r="BI83" s="44">
        <v>2293</v>
      </c>
      <c r="BJ83" s="44">
        <v>4757</v>
      </c>
      <c r="BK83" s="44">
        <v>422</v>
      </c>
      <c r="BL83" s="44">
        <v>2055</v>
      </c>
      <c r="BM83" s="44">
        <v>2280</v>
      </c>
      <c r="BN83" s="44">
        <v>4716</v>
      </c>
      <c r="BO83" s="44">
        <v>418</v>
      </c>
      <c r="BP83" s="44">
        <v>2038</v>
      </c>
      <c r="BQ83" s="44">
        <v>2260</v>
      </c>
      <c r="BR83" s="44">
        <v>4679</v>
      </c>
      <c r="BS83" s="44">
        <v>414</v>
      </c>
      <c r="BT83" s="44">
        <v>2027</v>
      </c>
      <c r="BU83" s="44">
        <v>2238</v>
      </c>
      <c r="BV83" s="44">
        <v>4642</v>
      </c>
      <c r="BW83" s="44">
        <v>410</v>
      </c>
      <c r="BX83" s="44">
        <v>2014</v>
      </c>
      <c r="BY83" s="44">
        <v>2218</v>
      </c>
      <c r="BZ83" s="44">
        <v>4607</v>
      </c>
      <c r="CA83" s="44">
        <v>407</v>
      </c>
      <c r="CB83" s="44">
        <v>1997</v>
      </c>
      <c r="CC83" s="44">
        <v>2203</v>
      </c>
      <c r="CX83" s="44"/>
      <c r="CY83" s="44"/>
      <c r="CZ83" s="44"/>
      <c r="DA83" s="44"/>
      <c r="DB83" s="44"/>
      <c r="DC83" s="44"/>
      <c r="DD83" s="44"/>
      <c r="DE83" s="44"/>
      <c r="DF83" s="44"/>
      <c r="DG83" s="44"/>
      <c r="DH83" s="44"/>
      <c r="DI83" s="44"/>
    </row>
    <row r="84" spans="1:113" x14ac:dyDescent="0.2">
      <c r="A84" s="28" t="s">
        <v>104</v>
      </c>
      <c r="B84" s="44">
        <v>1622</v>
      </c>
      <c r="C84" s="44">
        <v>161</v>
      </c>
      <c r="D84" s="44">
        <v>810</v>
      </c>
      <c r="E84" s="44">
        <v>651</v>
      </c>
      <c r="F84" s="44">
        <v>1593</v>
      </c>
      <c r="G84" s="44">
        <v>151</v>
      </c>
      <c r="H84" s="44">
        <v>795</v>
      </c>
      <c r="I84" s="44">
        <v>647</v>
      </c>
      <c r="J84" s="44">
        <v>1567</v>
      </c>
      <c r="K84" s="44">
        <v>141</v>
      </c>
      <c r="L84" s="44">
        <v>777</v>
      </c>
      <c r="M84" s="44">
        <v>649</v>
      </c>
      <c r="N84" s="44">
        <v>1544</v>
      </c>
      <c r="O84" s="44">
        <v>139</v>
      </c>
      <c r="P84" s="44">
        <v>741</v>
      </c>
      <c r="Q84" s="44">
        <v>664</v>
      </c>
      <c r="R84" s="44">
        <v>1522</v>
      </c>
      <c r="S84" s="44">
        <v>134</v>
      </c>
      <c r="T84" s="44">
        <v>720</v>
      </c>
      <c r="U84" s="44">
        <v>668</v>
      </c>
      <c r="V84" s="44">
        <v>1503</v>
      </c>
      <c r="W84" s="44">
        <v>128</v>
      </c>
      <c r="X84" s="44">
        <v>705</v>
      </c>
      <c r="Y84" s="44">
        <v>670</v>
      </c>
      <c r="Z84" s="44">
        <v>1488</v>
      </c>
      <c r="AA84" s="44">
        <v>125</v>
      </c>
      <c r="AB84" s="44">
        <v>686</v>
      </c>
      <c r="AC84" s="44">
        <v>677</v>
      </c>
      <c r="AD84" s="44">
        <v>1474</v>
      </c>
      <c r="AE84" s="44">
        <v>123</v>
      </c>
      <c r="AF84" s="44">
        <v>676</v>
      </c>
      <c r="AG84" s="44">
        <v>675</v>
      </c>
      <c r="AH84" s="44">
        <v>1459</v>
      </c>
      <c r="AI84" s="44">
        <v>119</v>
      </c>
      <c r="AJ84" s="44">
        <v>657</v>
      </c>
      <c r="AK84" s="44">
        <v>683</v>
      </c>
      <c r="AL84" s="44">
        <v>1447</v>
      </c>
      <c r="AM84" s="44">
        <v>115</v>
      </c>
      <c r="AN84" s="44">
        <v>643</v>
      </c>
      <c r="AO84" s="44">
        <v>689</v>
      </c>
      <c r="AP84" s="44">
        <v>1436</v>
      </c>
      <c r="AQ84" s="44">
        <v>111</v>
      </c>
      <c r="AR84" s="44">
        <v>641</v>
      </c>
      <c r="AS84" s="44">
        <v>684</v>
      </c>
      <c r="AT84" s="44">
        <v>1424</v>
      </c>
      <c r="AU84" s="44">
        <v>111</v>
      </c>
      <c r="AV84" s="44">
        <v>629</v>
      </c>
      <c r="AW84" s="44">
        <v>684</v>
      </c>
      <c r="AX84" s="44">
        <v>1415</v>
      </c>
      <c r="AY84" s="44">
        <v>112</v>
      </c>
      <c r="AZ84" s="44">
        <v>620</v>
      </c>
      <c r="BA84" s="44">
        <v>683</v>
      </c>
      <c r="BB84" s="44">
        <v>1405</v>
      </c>
      <c r="BC84" s="44">
        <v>109</v>
      </c>
      <c r="BD84" s="44">
        <v>615</v>
      </c>
      <c r="BE84" s="44">
        <v>681</v>
      </c>
      <c r="BF84" s="44">
        <v>1397</v>
      </c>
      <c r="BG84" s="44">
        <v>109</v>
      </c>
      <c r="BH84" s="44">
        <v>608</v>
      </c>
      <c r="BI84" s="44">
        <v>680</v>
      </c>
      <c r="BJ84" s="44">
        <v>1389</v>
      </c>
      <c r="BK84" s="44">
        <v>108</v>
      </c>
      <c r="BL84" s="44">
        <v>607</v>
      </c>
      <c r="BM84" s="44">
        <v>674</v>
      </c>
      <c r="BN84" s="44">
        <v>1381</v>
      </c>
      <c r="BO84" s="44">
        <v>107</v>
      </c>
      <c r="BP84" s="44">
        <v>601</v>
      </c>
      <c r="BQ84" s="44">
        <v>673</v>
      </c>
      <c r="BR84" s="44">
        <v>1374</v>
      </c>
      <c r="BS84" s="44">
        <v>107</v>
      </c>
      <c r="BT84" s="44">
        <v>595</v>
      </c>
      <c r="BU84" s="44">
        <v>672</v>
      </c>
      <c r="BV84" s="44">
        <v>1366</v>
      </c>
      <c r="BW84" s="44">
        <v>106</v>
      </c>
      <c r="BX84" s="44">
        <v>592</v>
      </c>
      <c r="BY84" s="44">
        <v>668</v>
      </c>
      <c r="BZ84" s="44">
        <v>1359</v>
      </c>
      <c r="CA84" s="44">
        <v>105</v>
      </c>
      <c r="CB84" s="44">
        <v>591</v>
      </c>
      <c r="CC84" s="44">
        <v>663</v>
      </c>
      <c r="CX84" s="44"/>
      <c r="CY84" s="44"/>
      <c r="CZ84" s="44"/>
      <c r="DA84" s="44"/>
      <c r="DB84" s="44"/>
      <c r="DC84" s="44"/>
      <c r="DD84" s="44"/>
      <c r="DE84" s="44"/>
      <c r="DF84" s="44"/>
      <c r="DG84" s="44"/>
      <c r="DH84" s="44"/>
      <c r="DI84" s="44"/>
    </row>
    <row r="85" spans="1:113" x14ac:dyDescent="0.2">
      <c r="A85" s="28" t="s">
        <v>103</v>
      </c>
      <c r="B85" s="44">
        <v>17075</v>
      </c>
      <c r="C85" s="44">
        <v>1964</v>
      </c>
      <c r="D85" s="44">
        <v>9271</v>
      </c>
      <c r="E85" s="44">
        <v>5840</v>
      </c>
      <c r="F85" s="44">
        <v>16791</v>
      </c>
      <c r="G85" s="44">
        <v>1905</v>
      </c>
      <c r="H85" s="44">
        <v>8975</v>
      </c>
      <c r="I85" s="44">
        <v>5911</v>
      </c>
      <c r="J85" s="44">
        <v>16521</v>
      </c>
      <c r="K85" s="44">
        <v>1833</v>
      </c>
      <c r="L85" s="44">
        <v>8735</v>
      </c>
      <c r="M85" s="44">
        <v>5953</v>
      </c>
      <c r="N85" s="44">
        <v>16262</v>
      </c>
      <c r="O85" s="44">
        <v>1774</v>
      </c>
      <c r="P85" s="44">
        <v>8516</v>
      </c>
      <c r="Q85" s="44">
        <v>5972</v>
      </c>
      <c r="R85" s="44">
        <v>16011</v>
      </c>
      <c r="S85" s="44">
        <v>1728</v>
      </c>
      <c r="T85" s="44">
        <v>8267</v>
      </c>
      <c r="U85" s="44">
        <v>6016</v>
      </c>
      <c r="V85" s="44">
        <v>15772</v>
      </c>
      <c r="W85" s="44">
        <v>1638</v>
      </c>
      <c r="X85" s="44">
        <v>8085</v>
      </c>
      <c r="Y85" s="44">
        <v>6049</v>
      </c>
      <c r="Z85" s="44">
        <v>15540</v>
      </c>
      <c r="AA85" s="44">
        <v>1588</v>
      </c>
      <c r="AB85" s="44">
        <v>7889</v>
      </c>
      <c r="AC85" s="44">
        <v>6063</v>
      </c>
      <c r="AD85" s="44">
        <v>15317</v>
      </c>
      <c r="AE85" s="44">
        <v>1533</v>
      </c>
      <c r="AF85" s="44">
        <v>7716</v>
      </c>
      <c r="AG85" s="44">
        <v>6068</v>
      </c>
      <c r="AH85" s="44">
        <v>15101</v>
      </c>
      <c r="AI85" s="44">
        <v>1481</v>
      </c>
      <c r="AJ85" s="44">
        <v>7523</v>
      </c>
      <c r="AK85" s="44">
        <v>6097</v>
      </c>
      <c r="AL85" s="44">
        <v>14892</v>
      </c>
      <c r="AM85" s="44">
        <v>1427</v>
      </c>
      <c r="AN85" s="44">
        <v>7352</v>
      </c>
      <c r="AO85" s="44">
        <v>6113</v>
      </c>
      <c r="AP85" s="44">
        <v>14688</v>
      </c>
      <c r="AQ85" s="44">
        <v>1388</v>
      </c>
      <c r="AR85" s="44">
        <v>7214</v>
      </c>
      <c r="AS85" s="44">
        <v>6086</v>
      </c>
      <c r="AT85" s="44">
        <v>14490</v>
      </c>
      <c r="AU85" s="44">
        <v>1354</v>
      </c>
      <c r="AV85" s="44">
        <v>7087</v>
      </c>
      <c r="AW85" s="44">
        <v>6049</v>
      </c>
      <c r="AX85" s="44">
        <v>14298</v>
      </c>
      <c r="AY85" s="44">
        <v>1327</v>
      </c>
      <c r="AZ85" s="44">
        <v>6961</v>
      </c>
      <c r="BA85" s="44">
        <v>6010</v>
      </c>
      <c r="BB85" s="44">
        <v>14114</v>
      </c>
      <c r="BC85" s="44">
        <v>1296</v>
      </c>
      <c r="BD85" s="44">
        <v>6866</v>
      </c>
      <c r="BE85" s="44">
        <v>5952</v>
      </c>
      <c r="BF85" s="44">
        <v>13935</v>
      </c>
      <c r="BG85" s="44">
        <v>1286</v>
      </c>
      <c r="BH85" s="44">
        <v>6757</v>
      </c>
      <c r="BI85" s="44">
        <v>5892</v>
      </c>
      <c r="BJ85" s="44">
        <v>13764</v>
      </c>
      <c r="BK85" s="44">
        <v>1262</v>
      </c>
      <c r="BL85" s="44">
        <v>6689</v>
      </c>
      <c r="BM85" s="44">
        <v>5813</v>
      </c>
      <c r="BN85" s="44">
        <v>13601</v>
      </c>
      <c r="BO85" s="44">
        <v>1243</v>
      </c>
      <c r="BP85" s="44">
        <v>6627</v>
      </c>
      <c r="BQ85" s="44">
        <v>5731</v>
      </c>
      <c r="BR85" s="44">
        <v>13445</v>
      </c>
      <c r="BS85" s="44">
        <v>1224</v>
      </c>
      <c r="BT85" s="44">
        <v>6584</v>
      </c>
      <c r="BU85" s="44">
        <v>5637</v>
      </c>
      <c r="BV85" s="44">
        <v>13293</v>
      </c>
      <c r="BW85" s="44">
        <v>1208</v>
      </c>
      <c r="BX85" s="44">
        <v>6521</v>
      </c>
      <c r="BY85" s="44">
        <v>5564</v>
      </c>
      <c r="BZ85" s="44">
        <v>13149</v>
      </c>
      <c r="CA85" s="44">
        <v>1194</v>
      </c>
      <c r="CB85" s="44">
        <v>6452</v>
      </c>
      <c r="CC85" s="44">
        <v>5503</v>
      </c>
      <c r="CX85" s="44"/>
      <c r="CY85" s="44"/>
      <c r="CZ85" s="44"/>
      <c r="DA85" s="44"/>
      <c r="DB85" s="44"/>
      <c r="DC85" s="44"/>
      <c r="DD85" s="44"/>
      <c r="DE85" s="44"/>
      <c r="DF85" s="44"/>
      <c r="DG85" s="44"/>
      <c r="DH85" s="44"/>
      <c r="DI85" s="44"/>
    </row>
    <row r="86" spans="1:113" x14ac:dyDescent="0.2">
      <c r="A86" s="28" t="s">
        <v>102</v>
      </c>
      <c r="B86" s="44">
        <v>2116</v>
      </c>
      <c r="C86" s="44">
        <v>140</v>
      </c>
      <c r="D86" s="44">
        <v>1025</v>
      </c>
      <c r="E86" s="44">
        <v>951</v>
      </c>
      <c r="F86" s="44">
        <v>2091</v>
      </c>
      <c r="G86" s="44">
        <v>137</v>
      </c>
      <c r="H86" s="44">
        <v>988</v>
      </c>
      <c r="I86" s="44">
        <v>966</v>
      </c>
      <c r="J86" s="44">
        <v>2071</v>
      </c>
      <c r="K86" s="44">
        <v>130</v>
      </c>
      <c r="L86" s="44">
        <v>958</v>
      </c>
      <c r="M86" s="44">
        <v>983</v>
      </c>
      <c r="N86" s="44">
        <v>2050</v>
      </c>
      <c r="O86" s="44">
        <v>120</v>
      </c>
      <c r="P86" s="44">
        <v>925</v>
      </c>
      <c r="Q86" s="44">
        <v>1005</v>
      </c>
      <c r="R86" s="44">
        <v>2033</v>
      </c>
      <c r="S86" s="44">
        <v>116</v>
      </c>
      <c r="T86" s="44">
        <v>900</v>
      </c>
      <c r="U86" s="44">
        <v>1017</v>
      </c>
      <c r="V86" s="44">
        <v>2016</v>
      </c>
      <c r="W86" s="44">
        <v>111</v>
      </c>
      <c r="X86" s="44">
        <v>886</v>
      </c>
      <c r="Y86" s="44">
        <v>1019</v>
      </c>
      <c r="Z86" s="44">
        <v>2000</v>
      </c>
      <c r="AA86" s="44">
        <v>105</v>
      </c>
      <c r="AB86" s="44">
        <v>877</v>
      </c>
      <c r="AC86" s="44">
        <v>1018</v>
      </c>
      <c r="AD86" s="44">
        <v>1983</v>
      </c>
      <c r="AE86" s="44">
        <v>103</v>
      </c>
      <c r="AF86" s="44">
        <v>849</v>
      </c>
      <c r="AG86" s="44">
        <v>1031</v>
      </c>
      <c r="AH86" s="44">
        <v>1968</v>
      </c>
      <c r="AI86" s="44">
        <v>99</v>
      </c>
      <c r="AJ86" s="44">
        <v>832</v>
      </c>
      <c r="AK86" s="44">
        <v>1037</v>
      </c>
      <c r="AL86" s="44">
        <v>1954</v>
      </c>
      <c r="AM86" s="44">
        <v>99</v>
      </c>
      <c r="AN86" s="44">
        <v>809</v>
      </c>
      <c r="AO86" s="44">
        <v>1046</v>
      </c>
      <c r="AP86" s="44">
        <v>1940</v>
      </c>
      <c r="AQ86" s="44">
        <v>97</v>
      </c>
      <c r="AR86" s="44">
        <v>792</v>
      </c>
      <c r="AS86" s="44">
        <v>1051</v>
      </c>
      <c r="AT86" s="44">
        <v>1927</v>
      </c>
      <c r="AU86" s="44">
        <v>95</v>
      </c>
      <c r="AV86" s="44">
        <v>781</v>
      </c>
      <c r="AW86" s="44">
        <v>1051</v>
      </c>
      <c r="AX86" s="44">
        <v>1911</v>
      </c>
      <c r="AY86" s="44">
        <v>95</v>
      </c>
      <c r="AZ86" s="44">
        <v>764</v>
      </c>
      <c r="BA86" s="44">
        <v>1052</v>
      </c>
      <c r="BB86" s="44">
        <v>1899</v>
      </c>
      <c r="BC86" s="44">
        <v>93</v>
      </c>
      <c r="BD86" s="44">
        <v>756</v>
      </c>
      <c r="BE86" s="44">
        <v>1050</v>
      </c>
      <c r="BF86" s="44">
        <v>1886</v>
      </c>
      <c r="BG86" s="44">
        <v>92</v>
      </c>
      <c r="BH86" s="44">
        <v>745</v>
      </c>
      <c r="BI86" s="44">
        <v>1049</v>
      </c>
      <c r="BJ86" s="44">
        <v>1873</v>
      </c>
      <c r="BK86" s="44">
        <v>90</v>
      </c>
      <c r="BL86" s="44">
        <v>740</v>
      </c>
      <c r="BM86" s="44">
        <v>1043</v>
      </c>
      <c r="BN86" s="44">
        <v>1860</v>
      </c>
      <c r="BO86" s="44">
        <v>90</v>
      </c>
      <c r="BP86" s="44">
        <v>738</v>
      </c>
      <c r="BQ86" s="44">
        <v>1032</v>
      </c>
      <c r="BR86" s="44">
        <v>1848</v>
      </c>
      <c r="BS86" s="44">
        <v>88</v>
      </c>
      <c r="BT86" s="44">
        <v>735</v>
      </c>
      <c r="BU86" s="44">
        <v>1025</v>
      </c>
      <c r="BV86" s="44">
        <v>1835</v>
      </c>
      <c r="BW86" s="44">
        <v>88</v>
      </c>
      <c r="BX86" s="44">
        <v>729</v>
      </c>
      <c r="BY86" s="44">
        <v>1018</v>
      </c>
      <c r="BZ86" s="44">
        <v>1820</v>
      </c>
      <c r="CA86" s="44">
        <v>86</v>
      </c>
      <c r="CB86" s="44">
        <v>725</v>
      </c>
      <c r="CC86" s="44">
        <v>1009</v>
      </c>
      <c r="CX86" s="44"/>
      <c r="CY86" s="44"/>
      <c r="CZ86" s="44"/>
      <c r="DA86" s="44"/>
      <c r="DB86" s="44"/>
      <c r="DC86" s="44"/>
      <c r="DD86" s="44"/>
      <c r="DE86" s="44"/>
      <c r="DF86" s="44"/>
      <c r="DG86" s="44"/>
      <c r="DH86" s="44"/>
      <c r="DI86" s="44"/>
    </row>
    <row r="87" spans="1:113" x14ac:dyDescent="0.2">
      <c r="A87" s="28" t="s">
        <v>101</v>
      </c>
      <c r="B87" s="44">
        <v>3291</v>
      </c>
      <c r="C87" s="44">
        <v>378</v>
      </c>
      <c r="D87" s="44">
        <v>1701</v>
      </c>
      <c r="E87" s="44">
        <v>1212</v>
      </c>
      <c r="F87" s="44">
        <v>3224</v>
      </c>
      <c r="G87" s="44">
        <v>365</v>
      </c>
      <c r="H87" s="44">
        <v>1635</v>
      </c>
      <c r="I87" s="44">
        <v>1224</v>
      </c>
      <c r="J87" s="44">
        <v>3161</v>
      </c>
      <c r="K87" s="44">
        <v>358</v>
      </c>
      <c r="L87" s="44">
        <v>1581</v>
      </c>
      <c r="M87" s="44">
        <v>1222</v>
      </c>
      <c r="N87" s="44">
        <v>3106</v>
      </c>
      <c r="O87" s="44">
        <v>354</v>
      </c>
      <c r="P87" s="44">
        <v>1522</v>
      </c>
      <c r="Q87" s="44">
        <v>1230</v>
      </c>
      <c r="R87" s="44">
        <v>3052</v>
      </c>
      <c r="S87" s="44">
        <v>344</v>
      </c>
      <c r="T87" s="44">
        <v>1472</v>
      </c>
      <c r="U87" s="44">
        <v>1236</v>
      </c>
      <c r="V87" s="44">
        <v>3005</v>
      </c>
      <c r="W87" s="44">
        <v>334</v>
      </c>
      <c r="X87" s="44">
        <v>1423</v>
      </c>
      <c r="Y87" s="44">
        <v>1248</v>
      </c>
      <c r="Z87" s="44">
        <v>2959</v>
      </c>
      <c r="AA87" s="44">
        <v>310</v>
      </c>
      <c r="AB87" s="44">
        <v>1389</v>
      </c>
      <c r="AC87" s="44">
        <v>1260</v>
      </c>
      <c r="AD87" s="44">
        <v>2914</v>
      </c>
      <c r="AE87" s="44">
        <v>305</v>
      </c>
      <c r="AF87" s="44">
        <v>1347</v>
      </c>
      <c r="AG87" s="44">
        <v>1262</v>
      </c>
      <c r="AH87" s="44">
        <v>2871</v>
      </c>
      <c r="AI87" s="44">
        <v>293</v>
      </c>
      <c r="AJ87" s="44">
        <v>1323</v>
      </c>
      <c r="AK87" s="44">
        <v>1255</v>
      </c>
      <c r="AL87" s="44">
        <v>2829</v>
      </c>
      <c r="AM87" s="44">
        <v>288</v>
      </c>
      <c r="AN87" s="44">
        <v>1280</v>
      </c>
      <c r="AO87" s="44">
        <v>1261</v>
      </c>
      <c r="AP87" s="44">
        <v>2785</v>
      </c>
      <c r="AQ87" s="44">
        <v>279</v>
      </c>
      <c r="AR87" s="44">
        <v>1246</v>
      </c>
      <c r="AS87" s="44">
        <v>1260</v>
      </c>
      <c r="AT87" s="44">
        <v>2745</v>
      </c>
      <c r="AU87" s="44">
        <v>270</v>
      </c>
      <c r="AV87" s="44">
        <v>1224</v>
      </c>
      <c r="AW87" s="44">
        <v>1251</v>
      </c>
      <c r="AX87" s="44">
        <v>2704</v>
      </c>
      <c r="AY87" s="44">
        <v>266</v>
      </c>
      <c r="AZ87" s="44">
        <v>1187</v>
      </c>
      <c r="BA87" s="44">
        <v>1251</v>
      </c>
      <c r="BB87" s="44">
        <v>2667</v>
      </c>
      <c r="BC87" s="44">
        <v>264</v>
      </c>
      <c r="BD87" s="44">
        <v>1162</v>
      </c>
      <c r="BE87" s="44">
        <v>1241</v>
      </c>
      <c r="BF87" s="44">
        <v>2630</v>
      </c>
      <c r="BG87" s="44">
        <v>260</v>
      </c>
      <c r="BH87" s="44">
        <v>1143</v>
      </c>
      <c r="BI87" s="44">
        <v>1227</v>
      </c>
      <c r="BJ87" s="44">
        <v>2596</v>
      </c>
      <c r="BK87" s="44">
        <v>256</v>
      </c>
      <c r="BL87" s="44">
        <v>1132</v>
      </c>
      <c r="BM87" s="44">
        <v>1208</v>
      </c>
      <c r="BN87" s="44">
        <v>2562</v>
      </c>
      <c r="BO87" s="44">
        <v>252</v>
      </c>
      <c r="BP87" s="44">
        <v>1118</v>
      </c>
      <c r="BQ87" s="44">
        <v>1192</v>
      </c>
      <c r="BR87" s="44">
        <v>2531</v>
      </c>
      <c r="BS87" s="44">
        <v>249</v>
      </c>
      <c r="BT87" s="44">
        <v>1101</v>
      </c>
      <c r="BU87" s="44">
        <v>1181</v>
      </c>
      <c r="BV87" s="44">
        <v>2501</v>
      </c>
      <c r="BW87" s="44">
        <v>246</v>
      </c>
      <c r="BX87" s="44">
        <v>1093</v>
      </c>
      <c r="BY87" s="44">
        <v>1162</v>
      </c>
      <c r="BZ87" s="44">
        <v>2471</v>
      </c>
      <c r="CA87" s="44">
        <v>243</v>
      </c>
      <c r="CB87" s="44">
        <v>1080</v>
      </c>
      <c r="CC87" s="44">
        <v>1148</v>
      </c>
      <c r="CX87" s="44"/>
      <c r="CY87" s="44"/>
      <c r="CZ87" s="44"/>
      <c r="DA87" s="44"/>
      <c r="DB87" s="44"/>
      <c r="DC87" s="44"/>
      <c r="DD87" s="44"/>
      <c r="DE87" s="44"/>
      <c r="DF87" s="44"/>
      <c r="DG87" s="44"/>
      <c r="DH87" s="44"/>
      <c r="DI87" s="44"/>
    </row>
    <row r="88" spans="1:113" x14ac:dyDescent="0.2">
      <c r="A88" s="28" t="s">
        <v>100</v>
      </c>
      <c r="B88" s="44">
        <v>32135</v>
      </c>
      <c r="C88" s="44">
        <v>3659</v>
      </c>
      <c r="D88" s="44">
        <v>17581</v>
      </c>
      <c r="E88" s="44">
        <v>10895</v>
      </c>
      <c r="F88" s="44">
        <v>31617</v>
      </c>
      <c r="G88" s="44">
        <v>3517</v>
      </c>
      <c r="H88" s="44">
        <v>17040</v>
      </c>
      <c r="I88" s="44">
        <v>11060</v>
      </c>
      <c r="J88" s="44">
        <v>31123</v>
      </c>
      <c r="K88" s="44">
        <v>3360</v>
      </c>
      <c r="L88" s="44">
        <v>16611</v>
      </c>
      <c r="M88" s="44">
        <v>11152</v>
      </c>
      <c r="N88" s="44">
        <v>30654</v>
      </c>
      <c r="O88" s="44">
        <v>3220</v>
      </c>
      <c r="P88" s="44">
        <v>16200</v>
      </c>
      <c r="Q88" s="44">
        <v>11234</v>
      </c>
      <c r="R88" s="44">
        <v>30207</v>
      </c>
      <c r="S88" s="44">
        <v>3071</v>
      </c>
      <c r="T88" s="44">
        <v>15818</v>
      </c>
      <c r="U88" s="44">
        <v>11318</v>
      </c>
      <c r="V88" s="44">
        <v>29775</v>
      </c>
      <c r="W88" s="44">
        <v>2939</v>
      </c>
      <c r="X88" s="44">
        <v>15445</v>
      </c>
      <c r="Y88" s="44">
        <v>11391</v>
      </c>
      <c r="Z88" s="44">
        <v>29358</v>
      </c>
      <c r="AA88" s="44">
        <v>2820</v>
      </c>
      <c r="AB88" s="44">
        <v>15076</v>
      </c>
      <c r="AC88" s="44">
        <v>11462</v>
      </c>
      <c r="AD88" s="44">
        <v>28955</v>
      </c>
      <c r="AE88" s="44">
        <v>2698</v>
      </c>
      <c r="AF88" s="44">
        <v>14763</v>
      </c>
      <c r="AG88" s="44">
        <v>11494</v>
      </c>
      <c r="AH88" s="44">
        <v>28565</v>
      </c>
      <c r="AI88" s="44">
        <v>2587</v>
      </c>
      <c r="AJ88" s="44">
        <v>14444</v>
      </c>
      <c r="AK88" s="44">
        <v>11534</v>
      </c>
      <c r="AL88" s="44">
        <v>28185</v>
      </c>
      <c r="AM88" s="44">
        <v>2496</v>
      </c>
      <c r="AN88" s="44">
        <v>14128</v>
      </c>
      <c r="AO88" s="44">
        <v>11561</v>
      </c>
      <c r="AP88" s="44">
        <v>27817</v>
      </c>
      <c r="AQ88" s="44">
        <v>2388</v>
      </c>
      <c r="AR88" s="44">
        <v>13847</v>
      </c>
      <c r="AS88" s="44">
        <v>11582</v>
      </c>
      <c r="AT88" s="44">
        <v>27459</v>
      </c>
      <c r="AU88" s="44">
        <v>2330</v>
      </c>
      <c r="AV88" s="44">
        <v>13555</v>
      </c>
      <c r="AW88" s="44">
        <v>11574</v>
      </c>
      <c r="AX88" s="44">
        <v>27106</v>
      </c>
      <c r="AY88" s="44">
        <v>2276</v>
      </c>
      <c r="AZ88" s="44">
        <v>13295</v>
      </c>
      <c r="BA88" s="44">
        <v>11535</v>
      </c>
      <c r="BB88" s="44">
        <v>26762</v>
      </c>
      <c r="BC88" s="44">
        <v>2249</v>
      </c>
      <c r="BD88" s="44">
        <v>13038</v>
      </c>
      <c r="BE88" s="44">
        <v>11475</v>
      </c>
      <c r="BF88" s="44">
        <v>26424</v>
      </c>
      <c r="BG88" s="44">
        <v>2231</v>
      </c>
      <c r="BH88" s="44">
        <v>12775</v>
      </c>
      <c r="BI88" s="44">
        <v>11418</v>
      </c>
      <c r="BJ88" s="44">
        <v>26092</v>
      </c>
      <c r="BK88" s="44">
        <v>2193</v>
      </c>
      <c r="BL88" s="44">
        <v>12581</v>
      </c>
      <c r="BM88" s="44">
        <v>11318</v>
      </c>
      <c r="BN88" s="44">
        <v>25774</v>
      </c>
      <c r="BO88" s="44">
        <v>2161</v>
      </c>
      <c r="BP88" s="44">
        <v>12421</v>
      </c>
      <c r="BQ88" s="44">
        <v>11192</v>
      </c>
      <c r="BR88" s="44">
        <v>25468</v>
      </c>
      <c r="BS88" s="44">
        <v>2133</v>
      </c>
      <c r="BT88" s="44">
        <v>12291</v>
      </c>
      <c r="BU88" s="44">
        <v>11044</v>
      </c>
      <c r="BV88" s="44">
        <v>25178</v>
      </c>
      <c r="BW88" s="44">
        <v>2109</v>
      </c>
      <c r="BX88" s="44">
        <v>12153</v>
      </c>
      <c r="BY88" s="44">
        <v>10916</v>
      </c>
      <c r="BZ88" s="44">
        <v>24894</v>
      </c>
      <c r="CA88" s="44">
        <v>2087</v>
      </c>
      <c r="CB88" s="44">
        <v>11991</v>
      </c>
      <c r="CC88" s="44">
        <v>10816</v>
      </c>
      <c r="CX88" s="44"/>
      <c r="CY88" s="44"/>
      <c r="CZ88" s="44"/>
      <c r="DA88" s="44"/>
      <c r="DB88" s="44"/>
      <c r="DC88" s="44"/>
      <c r="DD88" s="44"/>
      <c r="DE88" s="44"/>
      <c r="DF88" s="44"/>
      <c r="DG88" s="44"/>
      <c r="DH88" s="44"/>
      <c r="DI88" s="44"/>
    </row>
    <row r="89" spans="1:113" x14ac:dyDescent="0.2">
      <c r="A89" s="2" t="s">
        <v>99</v>
      </c>
      <c r="B89" s="9">
        <v>2432</v>
      </c>
      <c r="C89" s="2">
        <v>190</v>
      </c>
      <c r="D89" s="9">
        <v>1255</v>
      </c>
      <c r="E89" s="2">
        <v>987</v>
      </c>
      <c r="F89" s="9">
        <v>2384</v>
      </c>
      <c r="G89" s="2">
        <v>191</v>
      </c>
      <c r="H89" s="9">
        <v>1189</v>
      </c>
      <c r="I89" s="9">
        <v>1004</v>
      </c>
      <c r="J89" s="9">
        <v>2338</v>
      </c>
      <c r="K89" s="2">
        <v>186</v>
      </c>
      <c r="L89" s="9">
        <v>1150</v>
      </c>
      <c r="M89" s="9">
        <v>1002</v>
      </c>
      <c r="N89" s="9">
        <v>2293</v>
      </c>
      <c r="O89" s="2">
        <v>188</v>
      </c>
      <c r="P89" s="9">
        <v>1100</v>
      </c>
      <c r="Q89" s="9">
        <v>1005</v>
      </c>
      <c r="R89" s="9">
        <v>2254</v>
      </c>
      <c r="S89" s="2">
        <v>182</v>
      </c>
      <c r="T89" s="9">
        <v>1069</v>
      </c>
      <c r="U89" s="9">
        <v>1003</v>
      </c>
      <c r="V89" s="9">
        <v>2218</v>
      </c>
      <c r="W89" s="2">
        <v>174</v>
      </c>
      <c r="X89" s="9">
        <v>1045</v>
      </c>
      <c r="Y89" s="9">
        <v>999</v>
      </c>
      <c r="Z89" s="9">
        <v>2185</v>
      </c>
      <c r="AA89" s="2">
        <v>170</v>
      </c>
      <c r="AB89" s="9">
        <v>1004</v>
      </c>
      <c r="AC89" s="9">
        <v>1011</v>
      </c>
      <c r="AD89" s="9">
        <v>2157</v>
      </c>
      <c r="AE89" s="2">
        <v>160</v>
      </c>
      <c r="AF89" s="9">
        <v>982</v>
      </c>
      <c r="AG89" s="9">
        <v>1015</v>
      </c>
      <c r="AH89" s="9">
        <v>2127</v>
      </c>
      <c r="AI89" s="2">
        <v>152</v>
      </c>
      <c r="AJ89" s="9">
        <v>962</v>
      </c>
      <c r="AK89" s="9">
        <v>1013</v>
      </c>
      <c r="AL89" s="9">
        <v>2097</v>
      </c>
      <c r="AM89" s="2">
        <v>151</v>
      </c>
      <c r="AN89" s="9">
        <v>939</v>
      </c>
      <c r="AO89" s="9">
        <v>1007</v>
      </c>
      <c r="AP89" s="9">
        <v>2070</v>
      </c>
      <c r="AQ89" s="2">
        <v>143</v>
      </c>
      <c r="AR89" s="9">
        <v>925</v>
      </c>
      <c r="AS89" s="9">
        <v>1002</v>
      </c>
      <c r="AT89" s="9">
        <v>2044</v>
      </c>
      <c r="AU89" s="2">
        <v>138</v>
      </c>
      <c r="AV89" s="9">
        <v>913</v>
      </c>
      <c r="AW89" s="9">
        <v>993</v>
      </c>
      <c r="AX89" s="9">
        <v>2016</v>
      </c>
      <c r="AY89" s="2">
        <v>139</v>
      </c>
      <c r="AZ89" s="9">
        <v>892</v>
      </c>
      <c r="BA89" s="9">
        <v>985</v>
      </c>
      <c r="BB89" s="9">
        <v>1991</v>
      </c>
      <c r="BC89" s="2">
        <v>138</v>
      </c>
      <c r="BD89" s="9">
        <v>872</v>
      </c>
      <c r="BE89" s="9">
        <v>981</v>
      </c>
      <c r="BF89" s="9">
        <v>1966</v>
      </c>
      <c r="BG89" s="2">
        <v>136</v>
      </c>
      <c r="BH89" s="9">
        <v>863</v>
      </c>
      <c r="BI89" s="2">
        <v>967</v>
      </c>
      <c r="BJ89" s="9">
        <v>1942</v>
      </c>
      <c r="BK89" s="2">
        <v>134</v>
      </c>
      <c r="BL89" s="9">
        <v>857</v>
      </c>
      <c r="BM89" s="2">
        <v>951</v>
      </c>
      <c r="BN89" s="9">
        <v>1919</v>
      </c>
      <c r="BO89" s="2">
        <v>131</v>
      </c>
      <c r="BP89" s="9">
        <v>848</v>
      </c>
      <c r="BQ89" s="2">
        <v>940</v>
      </c>
      <c r="BR89" s="9">
        <v>1897</v>
      </c>
      <c r="BS89" s="2">
        <v>129</v>
      </c>
      <c r="BT89" s="9">
        <v>842</v>
      </c>
      <c r="BU89" s="2">
        <v>926</v>
      </c>
      <c r="BV89" s="9">
        <v>1876</v>
      </c>
      <c r="BW89" s="2">
        <v>127</v>
      </c>
      <c r="BX89" s="9">
        <v>834</v>
      </c>
      <c r="BY89" s="2">
        <v>915</v>
      </c>
      <c r="BZ89" s="9">
        <v>1856</v>
      </c>
      <c r="CA89" s="2">
        <v>125</v>
      </c>
      <c r="CB89" s="9">
        <v>825</v>
      </c>
      <c r="CC89" s="2">
        <v>906</v>
      </c>
    </row>
    <row r="91" spans="1:113" x14ac:dyDescent="0.2">
      <c r="A91" s="26" t="s">
        <v>262</v>
      </c>
      <c r="B91" s="43"/>
    </row>
    <row r="92" spans="1:113" x14ac:dyDescent="0.2">
      <c r="A92" s="7" t="s">
        <v>116</v>
      </c>
    </row>
    <row r="93" spans="1:113" x14ac:dyDescent="0.2">
      <c r="A93" s="7" t="s">
        <v>115</v>
      </c>
    </row>
    <row r="94" spans="1:113" x14ac:dyDescent="0.2">
      <c r="A94" s="7"/>
    </row>
    <row r="95" spans="1:113" x14ac:dyDescent="0.2">
      <c r="A95" s="13" t="s">
        <v>93</v>
      </c>
    </row>
    <row r="96" spans="1:113" x14ac:dyDescent="0.2">
      <c r="A96" s="7" t="s">
        <v>263</v>
      </c>
    </row>
    <row r="97" spans="1:22" x14ac:dyDescent="0.2">
      <c r="A97" s="7"/>
    </row>
    <row r="98" spans="1:22" x14ac:dyDescent="0.2">
      <c r="A98" s="156" t="s">
        <v>264</v>
      </c>
    </row>
    <row r="100" spans="1:22" x14ac:dyDescent="0.2">
      <c r="A100" s="7"/>
    </row>
    <row r="102" spans="1:22" x14ac:dyDescent="0.2">
      <c r="A102" s="42" t="s">
        <v>114</v>
      </c>
    </row>
    <row r="103" spans="1:22" ht="15.75" x14ac:dyDescent="0.2">
      <c r="A103" s="31" t="s">
        <v>47</v>
      </c>
    </row>
    <row r="105" spans="1:22" ht="15" x14ac:dyDescent="0.25">
      <c r="C105" s="40">
        <v>2021</v>
      </c>
      <c r="D105" s="40">
        <v>2022</v>
      </c>
      <c r="E105" s="40">
        <v>2023</v>
      </c>
      <c r="F105" s="40">
        <v>2024</v>
      </c>
      <c r="G105" s="40">
        <v>2025</v>
      </c>
      <c r="H105" s="40">
        <v>2026</v>
      </c>
      <c r="I105" s="40">
        <v>2027</v>
      </c>
      <c r="J105" s="40">
        <v>2028</v>
      </c>
      <c r="K105" s="40">
        <v>2029</v>
      </c>
      <c r="L105" s="40">
        <v>2030</v>
      </c>
      <c r="M105" s="40">
        <v>2031</v>
      </c>
      <c r="N105" s="40">
        <v>2032</v>
      </c>
      <c r="O105" s="40">
        <v>2033</v>
      </c>
      <c r="P105" s="40">
        <v>2034</v>
      </c>
      <c r="Q105" s="40">
        <v>2035</v>
      </c>
      <c r="R105" s="40">
        <v>2036</v>
      </c>
      <c r="S105" s="40">
        <v>2037</v>
      </c>
      <c r="T105" s="40">
        <v>2038</v>
      </c>
      <c r="U105" s="40">
        <v>2039</v>
      </c>
      <c r="V105" s="40">
        <v>2040</v>
      </c>
    </row>
    <row r="106" spans="1:22" x14ac:dyDescent="0.2">
      <c r="A106" s="2" t="s">
        <v>76</v>
      </c>
      <c r="B106" s="2" t="s">
        <v>98</v>
      </c>
      <c r="C106" s="9">
        <v>131025</v>
      </c>
      <c r="D106" s="9">
        <v>129368</v>
      </c>
      <c r="E106" s="9">
        <v>127790</v>
      </c>
      <c r="F106" s="9">
        <v>126273</v>
      </c>
      <c r="G106" s="9">
        <v>124814</v>
      </c>
      <c r="H106" s="9">
        <v>123403</v>
      </c>
      <c r="I106" s="9">
        <v>122048</v>
      </c>
      <c r="J106" s="9">
        <v>120728</v>
      </c>
      <c r="K106" s="9">
        <v>119446</v>
      </c>
      <c r="L106" s="9">
        <v>118190</v>
      </c>
      <c r="M106" s="9">
        <v>116961</v>
      </c>
      <c r="N106" s="9">
        <v>115760</v>
      </c>
      <c r="O106" s="9">
        <v>114566</v>
      </c>
      <c r="P106" s="9">
        <v>113405</v>
      </c>
      <c r="Q106" s="9">
        <v>112271</v>
      </c>
      <c r="R106" s="9">
        <v>111157</v>
      </c>
      <c r="S106" s="9">
        <v>110078</v>
      </c>
      <c r="T106" s="9">
        <v>109038</v>
      </c>
      <c r="U106" s="9">
        <v>108025</v>
      </c>
      <c r="V106" s="9">
        <v>107041</v>
      </c>
    </row>
    <row r="107" spans="1:22" x14ac:dyDescent="0.2">
      <c r="B107" s="41" t="s">
        <v>113</v>
      </c>
      <c r="C107" s="9">
        <v>15909</v>
      </c>
      <c r="D107" s="9">
        <v>15452</v>
      </c>
      <c r="E107" s="9">
        <v>14994</v>
      </c>
      <c r="F107" s="9">
        <v>14538</v>
      </c>
      <c r="G107" s="9">
        <v>14093</v>
      </c>
      <c r="H107" s="9">
        <v>13582</v>
      </c>
      <c r="I107" s="9">
        <v>13176</v>
      </c>
      <c r="J107" s="9">
        <v>12738</v>
      </c>
      <c r="K107" s="9">
        <v>12315</v>
      </c>
      <c r="L107" s="9">
        <v>11973</v>
      </c>
      <c r="M107" s="9">
        <v>11642</v>
      </c>
      <c r="N107" s="9">
        <v>11393</v>
      </c>
      <c r="O107" s="9">
        <v>11230</v>
      </c>
      <c r="P107" s="9">
        <v>11104</v>
      </c>
      <c r="Q107" s="9">
        <v>10996</v>
      </c>
      <c r="R107" s="9">
        <v>10837</v>
      </c>
      <c r="S107" s="9">
        <v>10701</v>
      </c>
      <c r="T107" s="9">
        <v>10577</v>
      </c>
      <c r="U107" s="9">
        <v>10467</v>
      </c>
      <c r="V107" s="9">
        <v>10367</v>
      </c>
    </row>
    <row r="108" spans="1:22" x14ac:dyDescent="0.2">
      <c r="B108" s="21" t="s">
        <v>112</v>
      </c>
      <c r="C108" s="9">
        <v>72370</v>
      </c>
      <c r="D108" s="9">
        <v>70662</v>
      </c>
      <c r="E108" s="9">
        <v>69189</v>
      </c>
      <c r="F108" s="9">
        <v>67803</v>
      </c>
      <c r="G108" s="9">
        <v>66370</v>
      </c>
      <c r="H108" s="9">
        <v>65175</v>
      </c>
      <c r="I108" s="9">
        <v>63926</v>
      </c>
      <c r="J108" s="9">
        <v>62836</v>
      </c>
      <c r="K108" s="9">
        <v>61765</v>
      </c>
      <c r="L108" s="9">
        <v>60695</v>
      </c>
      <c r="M108" s="9">
        <v>59713</v>
      </c>
      <c r="N108" s="9">
        <v>58804</v>
      </c>
      <c r="O108" s="9">
        <v>57829</v>
      </c>
      <c r="P108" s="9">
        <v>57030</v>
      </c>
      <c r="Q108" s="9">
        <v>56236</v>
      </c>
      <c r="R108" s="9">
        <v>55655</v>
      </c>
      <c r="S108" s="9">
        <v>55149</v>
      </c>
      <c r="T108" s="9">
        <v>54758</v>
      </c>
      <c r="U108" s="9">
        <v>54263</v>
      </c>
      <c r="V108" s="9">
        <v>53724</v>
      </c>
    </row>
    <row r="109" spans="1:22" x14ac:dyDescent="0.2">
      <c r="B109" s="21" t="s">
        <v>111</v>
      </c>
      <c r="C109" s="9">
        <v>42746</v>
      </c>
      <c r="D109" s="9">
        <v>43254</v>
      </c>
      <c r="E109" s="9">
        <v>43607</v>
      </c>
      <c r="F109" s="9">
        <v>43932</v>
      </c>
      <c r="G109" s="9">
        <v>44351</v>
      </c>
      <c r="H109" s="9">
        <v>44646</v>
      </c>
      <c r="I109" s="9">
        <v>44946</v>
      </c>
      <c r="J109" s="9">
        <v>45154</v>
      </c>
      <c r="K109" s="9">
        <v>45366</v>
      </c>
      <c r="L109" s="9">
        <v>45522</v>
      </c>
      <c r="M109" s="9">
        <v>45606</v>
      </c>
      <c r="N109" s="9">
        <v>45563</v>
      </c>
      <c r="O109" s="9">
        <v>45507</v>
      </c>
      <c r="P109" s="9">
        <v>45271</v>
      </c>
      <c r="Q109" s="9">
        <v>45039</v>
      </c>
      <c r="R109" s="9">
        <v>44665</v>
      </c>
      <c r="S109" s="9">
        <v>44228</v>
      </c>
      <c r="T109" s="9">
        <v>43703</v>
      </c>
      <c r="U109" s="9">
        <v>43295</v>
      </c>
      <c r="V109" s="9">
        <v>42950</v>
      </c>
    </row>
    <row r="110" spans="1:22" x14ac:dyDescent="0.2">
      <c r="A110" s="2" t="s">
        <v>110</v>
      </c>
      <c r="B110" s="2" t="s">
        <v>98</v>
      </c>
      <c r="C110" s="9">
        <v>1356</v>
      </c>
      <c r="D110" s="9">
        <v>1342</v>
      </c>
      <c r="E110" s="9">
        <v>1327</v>
      </c>
      <c r="F110" s="9">
        <v>1314</v>
      </c>
      <c r="G110" s="9">
        <v>1300</v>
      </c>
      <c r="H110" s="9">
        <v>1287</v>
      </c>
      <c r="I110" s="9">
        <v>1274</v>
      </c>
      <c r="J110" s="9">
        <v>1259</v>
      </c>
      <c r="K110" s="9">
        <v>1246</v>
      </c>
      <c r="L110" s="9">
        <v>1230</v>
      </c>
      <c r="M110" s="9">
        <v>1214</v>
      </c>
      <c r="N110" s="9">
        <v>1200</v>
      </c>
      <c r="O110" s="9">
        <v>1185</v>
      </c>
      <c r="P110" s="9">
        <v>1172</v>
      </c>
      <c r="Q110" s="9">
        <v>1158</v>
      </c>
      <c r="R110" s="9">
        <v>1145</v>
      </c>
      <c r="S110" s="9">
        <v>1134</v>
      </c>
      <c r="T110" s="9">
        <v>1123</v>
      </c>
      <c r="U110" s="9">
        <v>1111</v>
      </c>
      <c r="V110" s="9">
        <v>1099</v>
      </c>
    </row>
    <row r="111" spans="1:22" x14ac:dyDescent="0.2">
      <c r="B111" s="21">
        <v>-14</v>
      </c>
      <c r="C111" s="2">
        <v>156</v>
      </c>
      <c r="D111" s="2">
        <v>158</v>
      </c>
      <c r="E111" s="2">
        <v>154</v>
      </c>
      <c r="F111" s="2">
        <v>152</v>
      </c>
      <c r="G111" s="2">
        <v>142</v>
      </c>
      <c r="H111" s="2">
        <v>135</v>
      </c>
      <c r="I111" s="2">
        <v>129</v>
      </c>
      <c r="J111" s="2">
        <v>122</v>
      </c>
      <c r="K111" s="2">
        <v>119</v>
      </c>
      <c r="L111" s="2">
        <v>114</v>
      </c>
      <c r="M111" s="2">
        <v>109</v>
      </c>
      <c r="N111" s="2">
        <v>107</v>
      </c>
      <c r="O111" s="2">
        <v>108</v>
      </c>
      <c r="P111" s="2">
        <v>105</v>
      </c>
      <c r="Q111" s="2">
        <v>103</v>
      </c>
      <c r="R111" s="2">
        <v>101</v>
      </c>
      <c r="S111" s="2">
        <v>99</v>
      </c>
      <c r="T111" s="2">
        <v>97</v>
      </c>
      <c r="U111" s="2">
        <v>96</v>
      </c>
      <c r="V111" s="2">
        <v>95</v>
      </c>
    </row>
    <row r="112" spans="1:22" x14ac:dyDescent="0.2">
      <c r="B112" s="21" t="s">
        <v>97</v>
      </c>
      <c r="C112" s="2">
        <v>672</v>
      </c>
      <c r="D112" s="2">
        <v>655</v>
      </c>
      <c r="E112" s="2">
        <v>648</v>
      </c>
      <c r="F112" s="2">
        <v>634</v>
      </c>
      <c r="G112" s="2">
        <v>634</v>
      </c>
      <c r="H112" s="2">
        <v>626</v>
      </c>
      <c r="I112" s="2">
        <v>614</v>
      </c>
      <c r="J112" s="2">
        <v>603</v>
      </c>
      <c r="K112" s="2">
        <v>590</v>
      </c>
      <c r="L112" s="2">
        <v>576</v>
      </c>
      <c r="M112" s="2">
        <v>570</v>
      </c>
      <c r="N112" s="2">
        <v>555</v>
      </c>
      <c r="O112" s="2">
        <v>545</v>
      </c>
      <c r="P112" s="2">
        <v>541</v>
      </c>
      <c r="Q112" s="2">
        <v>527</v>
      </c>
      <c r="R112" s="2">
        <v>526</v>
      </c>
      <c r="S112" s="2">
        <v>524</v>
      </c>
      <c r="T112" s="2">
        <v>525</v>
      </c>
      <c r="U112" s="2">
        <v>521</v>
      </c>
      <c r="V112" s="2">
        <v>517</v>
      </c>
    </row>
    <row r="113" spans="1:22" x14ac:dyDescent="0.2">
      <c r="B113" s="21" t="s">
        <v>96</v>
      </c>
      <c r="C113" s="2">
        <v>528</v>
      </c>
      <c r="D113" s="2">
        <v>529</v>
      </c>
      <c r="E113" s="2">
        <v>525</v>
      </c>
      <c r="F113" s="2">
        <v>528</v>
      </c>
      <c r="G113" s="2">
        <v>524</v>
      </c>
      <c r="H113" s="2">
        <v>526</v>
      </c>
      <c r="I113" s="2">
        <v>531</v>
      </c>
      <c r="J113" s="2">
        <v>534</v>
      </c>
      <c r="K113" s="2">
        <v>537</v>
      </c>
      <c r="L113" s="2">
        <v>540</v>
      </c>
      <c r="M113" s="2">
        <v>535</v>
      </c>
      <c r="N113" s="2">
        <v>538</v>
      </c>
      <c r="O113" s="2">
        <v>532</v>
      </c>
      <c r="P113" s="2">
        <v>526</v>
      </c>
      <c r="Q113" s="2">
        <v>528</v>
      </c>
      <c r="R113" s="2">
        <v>518</v>
      </c>
      <c r="S113" s="2">
        <v>511</v>
      </c>
      <c r="T113" s="2">
        <v>501</v>
      </c>
      <c r="U113" s="2">
        <v>494</v>
      </c>
      <c r="V113" s="2">
        <v>487</v>
      </c>
    </row>
    <row r="114" spans="1:22" x14ac:dyDescent="0.2">
      <c r="A114" s="2" t="s">
        <v>109</v>
      </c>
      <c r="B114" s="2" t="s">
        <v>98</v>
      </c>
      <c r="C114" s="9">
        <v>2141</v>
      </c>
      <c r="D114" s="9">
        <v>2126</v>
      </c>
      <c r="E114" s="9">
        <v>2112</v>
      </c>
      <c r="F114" s="9">
        <v>2099</v>
      </c>
      <c r="G114" s="9">
        <v>2086</v>
      </c>
      <c r="H114" s="9">
        <v>2074</v>
      </c>
      <c r="I114" s="9">
        <v>2064</v>
      </c>
      <c r="J114" s="9">
        <v>2052</v>
      </c>
      <c r="K114" s="9">
        <v>2038</v>
      </c>
      <c r="L114" s="9">
        <v>2025</v>
      </c>
      <c r="M114" s="9">
        <v>2014</v>
      </c>
      <c r="N114" s="9">
        <v>2000</v>
      </c>
      <c r="O114" s="9">
        <v>1987</v>
      </c>
      <c r="P114" s="9">
        <v>1975</v>
      </c>
      <c r="Q114" s="9">
        <v>1965</v>
      </c>
      <c r="R114" s="9">
        <v>1953</v>
      </c>
      <c r="S114" s="9">
        <v>1940</v>
      </c>
      <c r="T114" s="9">
        <v>1930</v>
      </c>
      <c r="U114" s="9">
        <v>1920</v>
      </c>
      <c r="V114" s="9">
        <v>1909</v>
      </c>
    </row>
    <row r="115" spans="1:22" x14ac:dyDescent="0.2">
      <c r="B115" s="21">
        <v>-14</v>
      </c>
      <c r="C115" s="2">
        <v>232</v>
      </c>
      <c r="D115" s="2">
        <v>232</v>
      </c>
      <c r="E115" s="2">
        <v>233</v>
      </c>
      <c r="F115" s="2">
        <v>223</v>
      </c>
      <c r="G115" s="2">
        <v>215</v>
      </c>
      <c r="H115" s="2">
        <v>209</v>
      </c>
      <c r="I115" s="2">
        <v>203</v>
      </c>
      <c r="J115" s="2">
        <v>198</v>
      </c>
      <c r="K115" s="2">
        <v>194</v>
      </c>
      <c r="L115" s="2">
        <v>187</v>
      </c>
      <c r="M115" s="2">
        <v>181</v>
      </c>
      <c r="N115" s="2">
        <v>177</v>
      </c>
      <c r="O115" s="2">
        <v>174</v>
      </c>
      <c r="P115" s="2">
        <v>172</v>
      </c>
      <c r="Q115" s="2">
        <v>171</v>
      </c>
      <c r="R115" s="2">
        <v>168</v>
      </c>
      <c r="S115" s="2">
        <v>167</v>
      </c>
      <c r="T115" s="2">
        <v>165</v>
      </c>
      <c r="U115" s="2">
        <v>163</v>
      </c>
      <c r="V115" s="2">
        <v>161</v>
      </c>
    </row>
    <row r="116" spans="1:22" x14ac:dyDescent="0.2">
      <c r="B116" s="21" t="s">
        <v>97</v>
      </c>
      <c r="C116" s="9">
        <v>1100</v>
      </c>
      <c r="D116" s="9">
        <v>1069</v>
      </c>
      <c r="E116" s="9">
        <v>1046</v>
      </c>
      <c r="F116" s="9">
        <v>1026</v>
      </c>
      <c r="G116" s="9">
        <v>1008</v>
      </c>
      <c r="H116" s="9">
        <v>995</v>
      </c>
      <c r="I116" s="9">
        <v>985</v>
      </c>
      <c r="J116" s="9">
        <v>965</v>
      </c>
      <c r="K116" s="9">
        <v>946</v>
      </c>
      <c r="L116" s="9">
        <v>940</v>
      </c>
      <c r="M116" s="2">
        <v>924</v>
      </c>
      <c r="N116" s="2">
        <v>914</v>
      </c>
      <c r="O116" s="2">
        <v>906</v>
      </c>
      <c r="P116" s="2">
        <v>896</v>
      </c>
      <c r="Q116" s="2">
        <v>881</v>
      </c>
      <c r="R116" s="2">
        <v>878</v>
      </c>
      <c r="S116" s="2">
        <v>869</v>
      </c>
      <c r="T116" s="2">
        <v>869</v>
      </c>
      <c r="U116" s="2">
        <v>869</v>
      </c>
      <c r="V116" s="2">
        <v>860</v>
      </c>
    </row>
    <row r="117" spans="1:22" x14ac:dyDescent="0.2">
      <c r="B117" s="21" t="s">
        <v>96</v>
      </c>
      <c r="C117" s="2">
        <v>809</v>
      </c>
      <c r="D117" s="2">
        <v>825</v>
      </c>
      <c r="E117" s="2">
        <v>833</v>
      </c>
      <c r="F117" s="2">
        <v>850</v>
      </c>
      <c r="G117" s="2">
        <v>863</v>
      </c>
      <c r="H117" s="2">
        <v>870</v>
      </c>
      <c r="I117" s="2">
        <v>876</v>
      </c>
      <c r="J117" s="2">
        <v>889</v>
      </c>
      <c r="K117" s="2">
        <v>898</v>
      </c>
      <c r="L117" s="2">
        <v>898</v>
      </c>
      <c r="M117" s="2">
        <v>909</v>
      </c>
      <c r="N117" s="2">
        <v>909</v>
      </c>
      <c r="O117" s="2">
        <v>907</v>
      </c>
      <c r="P117" s="2">
        <v>907</v>
      </c>
      <c r="Q117" s="2">
        <v>913</v>
      </c>
      <c r="R117" s="2">
        <v>907</v>
      </c>
      <c r="S117" s="2">
        <v>904</v>
      </c>
      <c r="T117" s="2">
        <v>896</v>
      </c>
      <c r="U117" s="2">
        <v>888</v>
      </c>
      <c r="V117" s="2">
        <v>888</v>
      </c>
    </row>
    <row r="118" spans="1:22" x14ac:dyDescent="0.2">
      <c r="A118" s="2" t="s">
        <v>108</v>
      </c>
      <c r="B118" s="2" t="s">
        <v>98</v>
      </c>
      <c r="C118" s="9">
        <v>5817</v>
      </c>
      <c r="D118" s="9">
        <v>5713</v>
      </c>
      <c r="E118" s="9">
        <v>5614</v>
      </c>
      <c r="F118" s="9">
        <v>5522</v>
      </c>
      <c r="G118" s="9">
        <v>5433</v>
      </c>
      <c r="H118" s="9">
        <v>5347</v>
      </c>
      <c r="I118" s="9">
        <v>5269</v>
      </c>
      <c r="J118" s="9">
        <v>5193</v>
      </c>
      <c r="K118" s="9">
        <v>5120</v>
      </c>
      <c r="L118" s="9">
        <v>5048</v>
      </c>
      <c r="M118" s="9">
        <v>4977</v>
      </c>
      <c r="N118" s="9">
        <v>4910</v>
      </c>
      <c r="O118" s="9">
        <v>4843</v>
      </c>
      <c r="P118" s="9">
        <v>4779</v>
      </c>
      <c r="Q118" s="9">
        <v>4718</v>
      </c>
      <c r="R118" s="9">
        <v>4657</v>
      </c>
      <c r="S118" s="9">
        <v>4600</v>
      </c>
      <c r="T118" s="9">
        <v>4546</v>
      </c>
      <c r="U118" s="9">
        <v>4492</v>
      </c>
      <c r="V118" s="9">
        <v>4443</v>
      </c>
    </row>
    <row r="119" spans="1:22" x14ac:dyDescent="0.2">
      <c r="B119" s="21">
        <v>-14</v>
      </c>
      <c r="C119" s="2">
        <v>648</v>
      </c>
      <c r="D119" s="2">
        <v>618</v>
      </c>
      <c r="E119" s="2">
        <v>600</v>
      </c>
      <c r="F119" s="2">
        <v>578</v>
      </c>
      <c r="G119" s="2">
        <v>563</v>
      </c>
      <c r="H119" s="2">
        <v>536</v>
      </c>
      <c r="I119" s="2">
        <v>517</v>
      </c>
      <c r="J119" s="2">
        <v>500</v>
      </c>
      <c r="K119" s="2">
        <v>473</v>
      </c>
      <c r="L119" s="2">
        <v>457</v>
      </c>
      <c r="M119" s="2">
        <v>445</v>
      </c>
      <c r="N119" s="2">
        <v>427</v>
      </c>
      <c r="O119" s="2">
        <v>418</v>
      </c>
      <c r="P119" s="2">
        <v>416</v>
      </c>
      <c r="Q119" s="2">
        <v>410</v>
      </c>
      <c r="R119" s="2">
        <v>402</v>
      </c>
      <c r="S119" s="2">
        <v>396</v>
      </c>
      <c r="T119" s="2">
        <v>391</v>
      </c>
      <c r="U119" s="2">
        <v>386</v>
      </c>
      <c r="V119" s="2">
        <v>382</v>
      </c>
    </row>
    <row r="120" spans="1:22" x14ac:dyDescent="0.2">
      <c r="B120" s="21" t="s">
        <v>97</v>
      </c>
      <c r="C120" s="9">
        <v>2974</v>
      </c>
      <c r="D120" s="9">
        <v>2887</v>
      </c>
      <c r="E120" s="9">
        <v>2784</v>
      </c>
      <c r="F120" s="9">
        <v>2695</v>
      </c>
      <c r="G120" s="9">
        <v>2594</v>
      </c>
      <c r="H120" s="9">
        <v>2523</v>
      </c>
      <c r="I120" s="9">
        <v>2464</v>
      </c>
      <c r="J120" s="9">
        <v>2388</v>
      </c>
      <c r="K120" s="9">
        <v>2345</v>
      </c>
      <c r="L120" s="9">
        <v>2285</v>
      </c>
      <c r="M120" s="9">
        <v>2224</v>
      </c>
      <c r="N120" s="9">
        <v>2184</v>
      </c>
      <c r="O120" s="9">
        <v>2133</v>
      </c>
      <c r="P120" s="9">
        <v>2097</v>
      </c>
      <c r="Q120" s="9">
        <v>2061</v>
      </c>
      <c r="R120" s="9">
        <v>2032</v>
      </c>
      <c r="S120" s="9">
        <v>2008</v>
      </c>
      <c r="T120" s="9">
        <v>1994</v>
      </c>
      <c r="U120" s="9">
        <v>1970</v>
      </c>
      <c r="V120" s="9">
        <v>1956</v>
      </c>
    </row>
    <row r="121" spans="1:22" x14ac:dyDescent="0.2">
      <c r="B121" s="21" t="s">
        <v>96</v>
      </c>
      <c r="C121" s="9">
        <v>2195</v>
      </c>
      <c r="D121" s="9">
        <v>2208</v>
      </c>
      <c r="E121" s="9">
        <v>2230</v>
      </c>
      <c r="F121" s="9">
        <v>2249</v>
      </c>
      <c r="G121" s="9">
        <v>2276</v>
      </c>
      <c r="H121" s="9">
        <v>2288</v>
      </c>
      <c r="I121" s="9">
        <v>2288</v>
      </c>
      <c r="J121" s="9">
        <v>2305</v>
      </c>
      <c r="K121" s="9">
        <v>2302</v>
      </c>
      <c r="L121" s="9">
        <v>2306</v>
      </c>
      <c r="M121" s="9">
        <v>2308</v>
      </c>
      <c r="N121" s="9">
        <v>2299</v>
      </c>
      <c r="O121" s="9">
        <v>2292</v>
      </c>
      <c r="P121" s="9">
        <v>2266</v>
      </c>
      <c r="Q121" s="9">
        <v>2247</v>
      </c>
      <c r="R121" s="9">
        <v>2223</v>
      </c>
      <c r="S121" s="9">
        <v>2196</v>
      </c>
      <c r="T121" s="9">
        <v>2161</v>
      </c>
      <c r="U121" s="9">
        <v>2136</v>
      </c>
      <c r="V121" s="9">
        <v>2105</v>
      </c>
    </row>
    <row r="122" spans="1:22" x14ac:dyDescent="0.2">
      <c r="A122" s="2" t="s">
        <v>107</v>
      </c>
      <c r="B122" s="2" t="s">
        <v>98</v>
      </c>
      <c r="C122" s="9">
        <v>5248</v>
      </c>
      <c r="D122" s="9">
        <v>5185</v>
      </c>
      <c r="E122" s="9">
        <v>5127</v>
      </c>
      <c r="F122" s="9">
        <v>5067</v>
      </c>
      <c r="G122" s="9">
        <v>5011</v>
      </c>
      <c r="H122" s="9">
        <v>4957</v>
      </c>
      <c r="I122" s="9">
        <v>4904</v>
      </c>
      <c r="J122" s="9">
        <v>4853</v>
      </c>
      <c r="K122" s="9">
        <v>4804</v>
      </c>
      <c r="L122" s="9">
        <v>4756</v>
      </c>
      <c r="M122" s="9">
        <v>4708</v>
      </c>
      <c r="N122" s="9">
        <v>4663</v>
      </c>
      <c r="O122" s="9">
        <v>4617</v>
      </c>
      <c r="P122" s="9">
        <v>4573</v>
      </c>
      <c r="Q122" s="9">
        <v>4534</v>
      </c>
      <c r="R122" s="9">
        <v>4497</v>
      </c>
      <c r="S122" s="9">
        <v>4463</v>
      </c>
      <c r="T122" s="9">
        <v>4431</v>
      </c>
      <c r="U122" s="9">
        <v>4398</v>
      </c>
      <c r="V122" s="9">
        <v>4368</v>
      </c>
    </row>
    <row r="123" spans="1:22" x14ac:dyDescent="0.2">
      <c r="B123" s="21">
        <v>-14</v>
      </c>
      <c r="C123" s="2">
        <v>613</v>
      </c>
      <c r="D123" s="2">
        <v>582</v>
      </c>
      <c r="E123" s="2">
        <v>565</v>
      </c>
      <c r="F123" s="2">
        <v>545</v>
      </c>
      <c r="G123" s="2">
        <v>526</v>
      </c>
      <c r="H123" s="2">
        <v>503</v>
      </c>
      <c r="I123" s="2">
        <v>482</v>
      </c>
      <c r="J123" s="2">
        <v>466</v>
      </c>
      <c r="K123" s="2">
        <v>447</v>
      </c>
      <c r="L123" s="2">
        <v>430</v>
      </c>
      <c r="M123" s="2">
        <v>422</v>
      </c>
      <c r="N123" s="2">
        <v>412</v>
      </c>
      <c r="O123" s="2">
        <v>406</v>
      </c>
      <c r="P123" s="2">
        <v>404</v>
      </c>
      <c r="Q123" s="2">
        <v>400</v>
      </c>
      <c r="R123" s="2">
        <v>394</v>
      </c>
      <c r="S123" s="2">
        <v>389</v>
      </c>
      <c r="T123" s="2">
        <v>385</v>
      </c>
      <c r="U123" s="2">
        <v>381</v>
      </c>
      <c r="V123" s="2">
        <v>378</v>
      </c>
    </row>
    <row r="124" spans="1:22" x14ac:dyDescent="0.2">
      <c r="B124" s="21" t="s">
        <v>97</v>
      </c>
      <c r="C124" s="9">
        <v>2666</v>
      </c>
      <c r="D124" s="9">
        <v>2631</v>
      </c>
      <c r="E124" s="9">
        <v>2578</v>
      </c>
      <c r="F124" s="9">
        <v>2533</v>
      </c>
      <c r="G124" s="9">
        <v>2472</v>
      </c>
      <c r="H124" s="9">
        <v>2418</v>
      </c>
      <c r="I124" s="9">
        <v>2356</v>
      </c>
      <c r="J124" s="9">
        <v>2324</v>
      </c>
      <c r="K124" s="9">
        <v>2275</v>
      </c>
      <c r="L124" s="9">
        <v>2232</v>
      </c>
      <c r="M124" s="9">
        <v>2187</v>
      </c>
      <c r="N124" s="9">
        <v>2149</v>
      </c>
      <c r="O124" s="9">
        <v>2112</v>
      </c>
      <c r="P124" s="9">
        <v>2088</v>
      </c>
      <c r="Q124" s="9">
        <v>2075</v>
      </c>
      <c r="R124" s="9">
        <v>2070</v>
      </c>
      <c r="S124" s="9">
        <v>2065</v>
      </c>
      <c r="T124" s="9">
        <v>2052</v>
      </c>
      <c r="U124" s="9">
        <v>2039</v>
      </c>
      <c r="V124" s="9">
        <v>2032</v>
      </c>
    </row>
    <row r="125" spans="1:22" x14ac:dyDescent="0.2">
      <c r="B125" s="21" t="s">
        <v>96</v>
      </c>
      <c r="C125" s="9">
        <v>1969</v>
      </c>
      <c r="D125" s="9">
        <v>1972</v>
      </c>
      <c r="E125" s="9">
        <v>1984</v>
      </c>
      <c r="F125" s="9">
        <v>1989</v>
      </c>
      <c r="G125" s="9">
        <v>2013</v>
      </c>
      <c r="H125" s="9">
        <v>2036</v>
      </c>
      <c r="I125" s="9">
        <v>2066</v>
      </c>
      <c r="J125" s="9">
        <v>2063</v>
      </c>
      <c r="K125" s="9">
        <v>2082</v>
      </c>
      <c r="L125" s="9">
        <v>2094</v>
      </c>
      <c r="M125" s="9">
        <v>2099</v>
      </c>
      <c r="N125" s="9">
        <v>2102</v>
      </c>
      <c r="O125" s="9">
        <v>2099</v>
      </c>
      <c r="P125" s="9">
        <v>2081</v>
      </c>
      <c r="Q125" s="9">
        <v>2059</v>
      </c>
      <c r="R125" s="9">
        <v>2033</v>
      </c>
      <c r="S125" s="9">
        <v>2009</v>
      </c>
      <c r="T125" s="9">
        <v>1994</v>
      </c>
      <c r="U125" s="9">
        <v>1978</v>
      </c>
      <c r="V125" s="9">
        <v>1958</v>
      </c>
    </row>
    <row r="126" spans="1:22" x14ac:dyDescent="0.2">
      <c r="A126" s="2" t="s">
        <v>106</v>
      </c>
      <c r="B126" s="2" t="s">
        <v>98</v>
      </c>
      <c r="C126" s="9">
        <v>52194</v>
      </c>
      <c r="D126" s="9">
        <v>51783</v>
      </c>
      <c r="E126" s="9">
        <v>51380</v>
      </c>
      <c r="F126" s="9">
        <v>50982</v>
      </c>
      <c r="G126" s="9">
        <v>50588</v>
      </c>
      <c r="H126" s="9">
        <v>50193</v>
      </c>
      <c r="I126" s="9">
        <v>49811</v>
      </c>
      <c r="J126" s="9">
        <v>49431</v>
      </c>
      <c r="K126" s="9">
        <v>49061</v>
      </c>
      <c r="L126" s="9">
        <v>48693</v>
      </c>
      <c r="M126" s="9">
        <v>48325</v>
      </c>
      <c r="N126" s="9">
        <v>47961</v>
      </c>
      <c r="O126" s="9">
        <v>47594</v>
      </c>
      <c r="P126" s="9">
        <v>47225</v>
      </c>
      <c r="Q126" s="9">
        <v>46859</v>
      </c>
      <c r="R126" s="9">
        <v>46492</v>
      </c>
      <c r="S126" s="9">
        <v>46128</v>
      </c>
      <c r="T126" s="9">
        <v>45766</v>
      </c>
      <c r="U126" s="9">
        <v>45413</v>
      </c>
      <c r="V126" s="9">
        <v>45066</v>
      </c>
    </row>
    <row r="127" spans="1:22" x14ac:dyDescent="0.2">
      <c r="B127" s="21">
        <v>-14</v>
      </c>
      <c r="C127" s="9">
        <v>7144</v>
      </c>
      <c r="D127" s="9">
        <v>6993</v>
      </c>
      <c r="E127" s="9">
        <v>6861</v>
      </c>
      <c r="F127" s="9">
        <v>6688</v>
      </c>
      <c r="G127" s="9">
        <v>6538</v>
      </c>
      <c r="H127" s="9">
        <v>6356</v>
      </c>
      <c r="I127" s="9">
        <v>6220</v>
      </c>
      <c r="J127" s="9">
        <v>6050</v>
      </c>
      <c r="K127" s="9">
        <v>5887</v>
      </c>
      <c r="L127" s="9">
        <v>5760</v>
      </c>
      <c r="M127" s="9">
        <v>5636</v>
      </c>
      <c r="N127" s="9">
        <v>5538</v>
      </c>
      <c r="O127" s="9">
        <v>5481</v>
      </c>
      <c r="P127" s="9">
        <v>5434</v>
      </c>
      <c r="Q127" s="9">
        <v>5372</v>
      </c>
      <c r="R127" s="9">
        <v>5307</v>
      </c>
      <c r="S127" s="9">
        <v>5248</v>
      </c>
      <c r="T127" s="9">
        <v>5195</v>
      </c>
      <c r="U127" s="9">
        <v>5147</v>
      </c>
      <c r="V127" s="9">
        <v>5104</v>
      </c>
    </row>
    <row r="128" spans="1:22" x14ac:dyDescent="0.2">
      <c r="B128" s="21" t="s">
        <v>97</v>
      </c>
      <c r="C128" s="9">
        <v>30503</v>
      </c>
      <c r="D128" s="9">
        <v>30078</v>
      </c>
      <c r="E128" s="9">
        <v>29652</v>
      </c>
      <c r="F128" s="9">
        <v>29313</v>
      </c>
      <c r="G128" s="9">
        <v>28887</v>
      </c>
      <c r="H128" s="9">
        <v>28547</v>
      </c>
      <c r="I128" s="9">
        <v>28170</v>
      </c>
      <c r="J128" s="9">
        <v>27857</v>
      </c>
      <c r="K128" s="9">
        <v>27557</v>
      </c>
      <c r="L128" s="9">
        <v>27247</v>
      </c>
      <c r="M128" s="9">
        <v>26928</v>
      </c>
      <c r="N128" s="9">
        <v>26638</v>
      </c>
      <c r="O128" s="9">
        <v>26269</v>
      </c>
      <c r="P128" s="9">
        <v>25985</v>
      </c>
      <c r="Q128" s="9">
        <v>25721</v>
      </c>
      <c r="R128" s="9">
        <v>25488</v>
      </c>
      <c r="S128" s="9">
        <v>25292</v>
      </c>
      <c r="T128" s="9">
        <v>25143</v>
      </c>
      <c r="U128" s="9">
        <v>24928</v>
      </c>
      <c r="V128" s="9">
        <v>24698</v>
      </c>
    </row>
    <row r="129" spans="1:22" x14ac:dyDescent="0.2">
      <c r="B129" s="21" t="s">
        <v>96</v>
      </c>
      <c r="C129" s="9">
        <v>14547</v>
      </c>
      <c r="D129" s="9">
        <v>14712</v>
      </c>
      <c r="E129" s="9">
        <v>14867</v>
      </c>
      <c r="F129" s="9">
        <v>14981</v>
      </c>
      <c r="G129" s="9">
        <v>15163</v>
      </c>
      <c r="H129" s="9">
        <v>15290</v>
      </c>
      <c r="I129" s="9">
        <v>15421</v>
      </c>
      <c r="J129" s="9">
        <v>15524</v>
      </c>
      <c r="K129" s="9">
        <v>15617</v>
      </c>
      <c r="L129" s="9">
        <v>15686</v>
      </c>
      <c r="M129" s="9">
        <v>15761</v>
      </c>
      <c r="N129" s="9">
        <v>15785</v>
      </c>
      <c r="O129" s="9">
        <v>15844</v>
      </c>
      <c r="P129" s="9">
        <v>15806</v>
      </c>
      <c r="Q129" s="9">
        <v>15766</v>
      </c>
      <c r="R129" s="9">
        <v>15697</v>
      </c>
      <c r="S129" s="9">
        <v>15588</v>
      </c>
      <c r="T129" s="9">
        <v>15428</v>
      </c>
      <c r="U129" s="9">
        <v>15338</v>
      </c>
      <c r="V129" s="9">
        <v>15264</v>
      </c>
    </row>
    <row r="130" spans="1:22" x14ac:dyDescent="0.2">
      <c r="A130" s="2" t="s">
        <v>105</v>
      </c>
      <c r="B130" s="2" t="s">
        <v>98</v>
      </c>
      <c r="C130" s="9">
        <v>5598</v>
      </c>
      <c r="D130" s="9">
        <v>5519</v>
      </c>
      <c r="E130" s="9">
        <v>5449</v>
      </c>
      <c r="F130" s="9">
        <v>5380</v>
      </c>
      <c r="G130" s="9">
        <v>5317</v>
      </c>
      <c r="H130" s="9">
        <v>5256</v>
      </c>
      <c r="I130" s="9">
        <v>5196</v>
      </c>
      <c r="J130" s="9">
        <v>5140</v>
      </c>
      <c r="K130" s="9">
        <v>5086</v>
      </c>
      <c r="L130" s="9">
        <v>5034</v>
      </c>
      <c r="M130" s="9">
        <v>4987</v>
      </c>
      <c r="N130" s="9">
        <v>4937</v>
      </c>
      <c r="O130" s="9">
        <v>4890</v>
      </c>
      <c r="P130" s="9">
        <v>4843</v>
      </c>
      <c r="Q130" s="9">
        <v>4799</v>
      </c>
      <c r="R130" s="9">
        <v>4757</v>
      </c>
      <c r="S130" s="9">
        <v>4716</v>
      </c>
      <c r="T130" s="9">
        <v>4679</v>
      </c>
      <c r="U130" s="9">
        <v>4642</v>
      </c>
      <c r="V130" s="9">
        <v>4607</v>
      </c>
    </row>
    <row r="131" spans="1:22" x14ac:dyDescent="0.2">
      <c r="B131" s="21">
        <v>-14</v>
      </c>
      <c r="C131" s="2">
        <v>624</v>
      </c>
      <c r="D131" s="2">
        <v>603</v>
      </c>
      <c r="E131" s="2">
        <v>573</v>
      </c>
      <c r="F131" s="2">
        <v>557</v>
      </c>
      <c r="G131" s="2">
        <v>534</v>
      </c>
      <c r="H131" s="2">
        <v>519</v>
      </c>
      <c r="I131" s="2">
        <v>507</v>
      </c>
      <c r="J131" s="2">
        <v>480</v>
      </c>
      <c r="K131" s="2">
        <v>464</v>
      </c>
      <c r="L131" s="2">
        <v>449</v>
      </c>
      <c r="M131" s="2">
        <v>443</v>
      </c>
      <c r="N131" s="2">
        <v>434</v>
      </c>
      <c r="O131" s="2">
        <v>428</v>
      </c>
      <c r="P131" s="2">
        <v>424</v>
      </c>
      <c r="Q131" s="2">
        <v>426</v>
      </c>
      <c r="R131" s="2">
        <v>422</v>
      </c>
      <c r="S131" s="2">
        <v>418</v>
      </c>
      <c r="T131" s="2">
        <v>414</v>
      </c>
      <c r="U131" s="2">
        <v>410</v>
      </c>
      <c r="V131" s="2">
        <v>407</v>
      </c>
    </row>
    <row r="132" spans="1:22" x14ac:dyDescent="0.2">
      <c r="B132" s="21" t="s">
        <v>97</v>
      </c>
      <c r="C132" s="9">
        <v>2812</v>
      </c>
      <c r="D132" s="9">
        <v>2720</v>
      </c>
      <c r="E132" s="9">
        <v>2669</v>
      </c>
      <c r="F132" s="9">
        <v>2598</v>
      </c>
      <c r="G132" s="9">
        <v>2529</v>
      </c>
      <c r="H132" s="9">
        <v>2477</v>
      </c>
      <c r="I132" s="9">
        <v>2416</v>
      </c>
      <c r="J132" s="9">
        <v>2366</v>
      </c>
      <c r="K132" s="9">
        <v>2311</v>
      </c>
      <c r="L132" s="9">
        <v>2264</v>
      </c>
      <c r="M132" s="9">
        <v>2215</v>
      </c>
      <c r="N132" s="9">
        <v>2175</v>
      </c>
      <c r="O132" s="9">
        <v>2145</v>
      </c>
      <c r="P132" s="9">
        <v>2114</v>
      </c>
      <c r="Q132" s="9">
        <v>2080</v>
      </c>
      <c r="R132" s="9">
        <v>2055</v>
      </c>
      <c r="S132" s="9">
        <v>2038</v>
      </c>
      <c r="T132" s="9">
        <v>2027</v>
      </c>
      <c r="U132" s="9">
        <v>2014</v>
      </c>
      <c r="V132" s="9">
        <v>1997</v>
      </c>
    </row>
    <row r="133" spans="1:22" x14ac:dyDescent="0.2">
      <c r="B133" s="21" t="s">
        <v>96</v>
      </c>
      <c r="C133" s="9">
        <v>2162</v>
      </c>
      <c r="D133" s="9">
        <v>2196</v>
      </c>
      <c r="E133" s="9">
        <v>2207</v>
      </c>
      <c r="F133" s="9">
        <v>2225</v>
      </c>
      <c r="G133" s="9">
        <v>2254</v>
      </c>
      <c r="H133" s="9">
        <v>2260</v>
      </c>
      <c r="I133" s="9">
        <v>2273</v>
      </c>
      <c r="J133" s="9">
        <v>2294</v>
      </c>
      <c r="K133" s="9">
        <v>2311</v>
      </c>
      <c r="L133" s="9">
        <v>2321</v>
      </c>
      <c r="M133" s="9">
        <v>2329</v>
      </c>
      <c r="N133" s="9">
        <v>2328</v>
      </c>
      <c r="O133" s="9">
        <v>2317</v>
      </c>
      <c r="P133" s="9">
        <v>2305</v>
      </c>
      <c r="Q133" s="9">
        <v>2293</v>
      </c>
      <c r="R133" s="9">
        <v>2280</v>
      </c>
      <c r="S133" s="9">
        <v>2260</v>
      </c>
      <c r="T133" s="9">
        <v>2238</v>
      </c>
      <c r="U133" s="9">
        <v>2218</v>
      </c>
      <c r="V133" s="9">
        <v>2203</v>
      </c>
    </row>
    <row r="134" spans="1:22" x14ac:dyDescent="0.2">
      <c r="A134" s="2" t="s">
        <v>104</v>
      </c>
      <c r="B134" s="2" t="s">
        <v>98</v>
      </c>
      <c r="C134" s="9">
        <v>1622</v>
      </c>
      <c r="D134" s="9">
        <v>1593</v>
      </c>
      <c r="E134" s="9">
        <v>1567</v>
      </c>
      <c r="F134" s="9">
        <v>1544</v>
      </c>
      <c r="G134" s="9">
        <v>1522</v>
      </c>
      <c r="H134" s="9">
        <v>1503</v>
      </c>
      <c r="I134" s="9">
        <v>1488</v>
      </c>
      <c r="J134" s="9">
        <v>1474</v>
      </c>
      <c r="K134" s="9">
        <v>1459</v>
      </c>
      <c r="L134" s="9">
        <v>1447</v>
      </c>
      <c r="M134" s="9">
        <v>1436</v>
      </c>
      <c r="N134" s="9">
        <v>1424</v>
      </c>
      <c r="O134" s="9">
        <v>1415</v>
      </c>
      <c r="P134" s="9">
        <v>1405</v>
      </c>
      <c r="Q134" s="9">
        <v>1397</v>
      </c>
      <c r="R134" s="9">
        <v>1389</v>
      </c>
      <c r="S134" s="9">
        <v>1381</v>
      </c>
      <c r="T134" s="9">
        <v>1374</v>
      </c>
      <c r="U134" s="9">
        <v>1366</v>
      </c>
      <c r="V134" s="9">
        <v>1359</v>
      </c>
    </row>
    <row r="135" spans="1:22" x14ac:dyDescent="0.2">
      <c r="B135" s="21">
        <v>-14</v>
      </c>
      <c r="C135" s="2">
        <v>161</v>
      </c>
      <c r="D135" s="2">
        <v>151</v>
      </c>
      <c r="E135" s="2">
        <v>141</v>
      </c>
      <c r="F135" s="2">
        <v>139</v>
      </c>
      <c r="G135" s="2">
        <v>134</v>
      </c>
      <c r="H135" s="2">
        <v>128</v>
      </c>
      <c r="I135" s="2">
        <v>125</v>
      </c>
      <c r="J135" s="2">
        <v>123</v>
      </c>
      <c r="K135" s="2">
        <v>119</v>
      </c>
      <c r="L135" s="2">
        <v>115</v>
      </c>
      <c r="M135" s="2">
        <v>111</v>
      </c>
      <c r="N135" s="2">
        <v>111</v>
      </c>
      <c r="O135" s="2">
        <v>112</v>
      </c>
      <c r="P135" s="2">
        <v>109</v>
      </c>
      <c r="Q135" s="2">
        <v>109</v>
      </c>
      <c r="R135" s="2">
        <v>108</v>
      </c>
      <c r="S135" s="2">
        <v>107</v>
      </c>
      <c r="T135" s="2">
        <v>107</v>
      </c>
      <c r="U135" s="2">
        <v>106</v>
      </c>
      <c r="V135" s="2">
        <v>105</v>
      </c>
    </row>
    <row r="136" spans="1:22" x14ac:dyDescent="0.2">
      <c r="B136" s="21" t="s">
        <v>97</v>
      </c>
      <c r="C136" s="2">
        <v>810</v>
      </c>
      <c r="D136" s="2">
        <v>795</v>
      </c>
      <c r="E136" s="2">
        <v>777</v>
      </c>
      <c r="F136" s="2">
        <v>741</v>
      </c>
      <c r="G136" s="2">
        <v>720</v>
      </c>
      <c r="H136" s="2">
        <v>705</v>
      </c>
      <c r="I136" s="2">
        <v>686</v>
      </c>
      <c r="J136" s="2">
        <v>676</v>
      </c>
      <c r="K136" s="2">
        <v>657</v>
      </c>
      <c r="L136" s="2">
        <v>643</v>
      </c>
      <c r="M136" s="2">
        <v>641</v>
      </c>
      <c r="N136" s="2">
        <v>629</v>
      </c>
      <c r="O136" s="2">
        <v>620</v>
      </c>
      <c r="P136" s="2">
        <v>615</v>
      </c>
      <c r="Q136" s="2">
        <v>608</v>
      </c>
      <c r="R136" s="2">
        <v>607</v>
      </c>
      <c r="S136" s="2">
        <v>601</v>
      </c>
      <c r="T136" s="2">
        <v>595</v>
      </c>
      <c r="U136" s="2">
        <v>592</v>
      </c>
      <c r="V136" s="2">
        <v>591</v>
      </c>
    </row>
    <row r="137" spans="1:22" x14ac:dyDescent="0.2">
      <c r="B137" s="21" t="s">
        <v>96</v>
      </c>
      <c r="C137" s="2">
        <v>651</v>
      </c>
      <c r="D137" s="2">
        <v>647</v>
      </c>
      <c r="E137" s="2">
        <v>649</v>
      </c>
      <c r="F137" s="2">
        <v>664</v>
      </c>
      <c r="G137" s="2">
        <v>668</v>
      </c>
      <c r="H137" s="2">
        <v>670</v>
      </c>
      <c r="I137" s="2">
        <v>677</v>
      </c>
      <c r="J137" s="2">
        <v>675</v>
      </c>
      <c r="K137" s="2">
        <v>683</v>
      </c>
      <c r="L137" s="2">
        <v>689</v>
      </c>
      <c r="M137" s="2">
        <v>684</v>
      </c>
      <c r="N137" s="2">
        <v>684</v>
      </c>
      <c r="O137" s="2">
        <v>683</v>
      </c>
      <c r="P137" s="2">
        <v>681</v>
      </c>
      <c r="Q137" s="2">
        <v>680</v>
      </c>
      <c r="R137" s="2">
        <v>674</v>
      </c>
      <c r="S137" s="2">
        <v>673</v>
      </c>
      <c r="T137" s="2">
        <v>672</v>
      </c>
      <c r="U137" s="2">
        <v>668</v>
      </c>
      <c r="V137" s="2">
        <v>663</v>
      </c>
    </row>
    <row r="138" spans="1:22" x14ac:dyDescent="0.2">
      <c r="A138" s="2" t="s">
        <v>103</v>
      </c>
      <c r="B138" s="2" t="s">
        <v>98</v>
      </c>
      <c r="C138" s="9">
        <v>17075</v>
      </c>
      <c r="D138" s="9">
        <v>16791</v>
      </c>
      <c r="E138" s="9">
        <v>16521</v>
      </c>
      <c r="F138" s="9">
        <v>16262</v>
      </c>
      <c r="G138" s="9">
        <v>16011</v>
      </c>
      <c r="H138" s="9">
        <v>15772</v>
      </c>
      <c r="I138" s="9">
        <v>15540</v>
      </c>
      <c r="J138" s="9">
        <v>15317</v>
      </c>
      <c r="K138" s="9">
        <v>15101</v>
      </c>
      <c r="L138" s="9">
        <v>14892</v>
      </c>
      <c r="M138" s="9">
        <v>14688</v>
      </c>
      <c r="N138" s="9">
        <v>14490</v>
      </c>
      <c r="O138" s="9">
        <v>14298</v>
      </c>
      <c r="P138" s="9">
        <v>14114</v>
      </c>
      <c r="Q138" s="9">
        <v>13935</v>
      </c>
      <c r="R138" s="9">
        <v>13764</v>
      </c>
      <c r="S138" s="9">
        <v>13601</v>
      </c>
      <c r="T138" s="9">
        <v>13445</v>
      </c>
      <c r="U138" s="9">
        <v>13293</v>
      </c>
      <c r="V138" s="9">
        <v>13149</v>
      </c>
    </row>
    <row r="139" spans="1:22" x14ac:dyDescent="0.2">
      <c r="B139" s="21">
        <v>-14</v>
      </c>
      <c r="C139" s="9">
        <v>1964</v>
      </c>
      <c r="D139" s="9">
        <v>1905</v>
      </c>
      <c r="E139" s="9">
        <v>1833</v>
      </c>
      <c r="F139" s="9">
        <v>1774</v>
      </c>
      <c r="G139" s="9">
        <v>1728</v>
      </c>
      <c r="H139" s="9">
        <v>1638</v>
      </c>
      <c r="I139" s="9">
        <v>1588</v>
      </c>
      <c r="J139" s="9">
        <v>1533</v>
      </c>
      <c r="K139" s="9">
        <v>1481</v>
      </c>
      <c r="L139" s="9">
        <v>1427</v>
      </c>
      <c r="M139" s="9">
        <v>1388</v>
      </c>
      <c r="N139" s="9">
        <v>1354</v>
      </c>
      <c r="O139" s="9">
        <v>1327</v>
      </c>
      <c r="P139" s="9">
        <v>1296</v>
      </c>
      <c r="Q139" s="9">
        <v>1286</v>
      </c>
      <c r="R139" s="9">
        <v>1262</v>
      </c>
      <c r="S139" s="9">
        <v>1243</v>
      </c>
      <c r="T139" s="9">
        <v>1224</v>
      </c>
      <c r="U139" s="9">
        <v>1208</v>
      </c>
      <c r="V139" s="9">
        <v>1194</v>
      </c>
    </row>
    <row r="140" spans="1:22" x14ac:dyDescent="0.2">
      <c r="B140" s="21" t="s">
        <v>97</v>
      </c>
      <c r="C140" s="9">
        <v>9271</v>
      </c>
      <c r="D140" s="9">
        <v>8975</v>
      </c>
      <c r="E140" s="9">
        <v>8735</v>
      </c>
      <c r="F140" s="9">
        <v>8516</v>
      </c>
      <c r="G140" s="9">
        <v>8267</v>
      </c>
      <c r="H140" s="9">
        <v>8085</v>
      </c>
      <c r="I140" s="9">
        <v>7889</v>
      </c>
      <c r="J140" s="9">
        <v>7716</v>
      </c>
      <c r="K140" s="9">
        <v>7523</v>
      </c>
      <c r="L140" s="9">
        <v>7352</v>
      </c>
      <c r="M140" s="9">
        <v>7214</v>
      </c>
      <c r="N140" s="9">
        <v>7087</v>
      </c>
      <c r="O140" s="9">
        <v>6961</v>
      </c>
      <c r="P140" s="9">
        <v>6866</v>
      </c>
      <c r="Q140" s="9">
        <v>6757</v>
      </c>
      <c r="R140" s="9">
        <v>6689</v>
      </c>
      <c r="S140" s="9">
        <v>6627</v>
      </c>
      <c r="T140" s="9">
        <v>6584</v>
      </c>
      <c r="U140" s="9">
        <v>6521</v>
      </c>
      <c r="V140" s="9">
        <v>6452</v>
      </c>
    </row>
    <row r="141" spans="1:22" x14ac:dyDescent="0.2">
      <c r="B141" s="21" t="s">
        <v>96</v>
      </c>
      <c r="C141" s="9">
        <v>5840</v>
      </c>
      <c r="D141" s="9">
        <v>5911</v>
      </c>
      <c r="E141" s="9">
        <v>5953</v>
      </c>
      <c r="F141" s="9">
        <v>5972</v>
      </c>
      <c r="G141" s="9">
        <v>6016</v>
      </c>
      <c r="H141" s="9">
        <v>6049</v>
      </c>
      <c r="I141" s="9">
        <v>6063</v>
      </c>
      <c r="J141" s="9">
        <v>6068</v>
      </c>
      <c r="K141" s="9">
        <v>6097</v>
      </c>
      <c r="L141" s="9">
        <v>6113</v>
      </c>
      <c r="M141" s="9">
        <v>6086</v>
      </c>
      <c r="N141" s="9">
        <v>6049</v>
      </c>
      <c r="O141" s="9">
        <v>6010</v>
      </c>
      <c r="P141" s="9">
        <v>5952</v>
      </c>
      <c r="Q141" s="9">
        <v>5892</v>
      </c>
      <c r="R141" s="9">
        <v>5813</v>
      </c>
      <c r="S141" s="9">
        <v>5731</v>
      </c>
      <c r="T141" s="9">
        <v>5637</v>
      </c>
      <c r="U141" s="9">
        <v>5564</v>
      </c>
      <c r="V141" s="9">
        <v>5503</v>
      </c>
    </row>
    <row r="142" spans="1:22" x14ac:dyDescent="0.2">
      <c r="A142" s="2" t="s">
        <v>102</v>
      </c>
      <c r="B142" s="2" t="s">
        <v>98</v>
      </c>
      <c r="C142" s="9">
        <v>2116</v>
      </c>
      <c r="D142" s="9">
        <v>2091</v>
      </c>
      <c r="E142" s="9">
        <v>2071</v>
      </c>
      <c r="F142" s="9">
        <v>2050</v>
      </c>
      <c r="G142" s="9">
        <v>2033</v>
      </c>
      <c r="H142" s="9">
        <v>2016</v>
      </c>
      <c r="I142" s="9">
        <v>2000</v>
      </c>
      <c r="J142" s="9">
        <v>1983</v>
      </c>
      <c r="K142" s="9">
        <v>1968</v>
      </c>
      <c r="L142" s="9">
        <v>1954</v>
      </c>
      <c r="M142" s="9">
        <v>1940</v>
      </c>
      <c r="N142" s="9">
        <v>1927</v>
      </c>
      <c r="O142" s="9">
        <v>1911</v>
      </c>
      <c r="P142" s="9">
        <v>1899</v>
      </c>
      <c r="Q142" s="9">
        <v>1886</v>
      </c>
      <c r="R142" s="9">
        <v>1873</v>
      </c>
      <c r="S142" s="9">
        <v>1860</v>
      </c>
      <c r="T142" s="9">
        <v>1848</v>
      </c>
      <c r="U142" s="9">
        <v>1835</v>
      </c>
      <c r="V142" s="9">
        <v>1820</v>
      </c>
    </row>
    <row r="143" spans="1:22" x14ac:dyDescent="0.2">
      <c r="B143" s="21">
        <v>-14</v>
      </c>
      <c r="C143" s="2">
        <v>140</v>
      </c>
      <c r="D143" s="2">
        <v>137</v>
      </c>
      <c r="E143" s="2">
        <v>130</v>
      </c>
      <c r="F143" s="2">
        <v>120</v>
      </c>
      <c r="G143" s="2">
        <v>116</v>
      </c>
      <c r="H143" s="2">
        <v>111</v>
      </c>
      <c r="I143" s="2">
        <v>105</v>
      </c>
      <c r="J143" s="2">
        <v>103</v>
      </c>
      <c r="K143" s="2">
        <v>99</v>
      </c>
      <c r="L143" s="2">
        <v>99</v>
      </c>
      <c r="M143" s="2">
        <v>97</v>
      </c>
      <c r="N143" s="2">
        <v>95</v>
      </c>
      <c r="O143" s="2">
        <v>95</v>
      </c>
      <c r="P143" s="2">
        <v>93</v>
      </c>
      <c r="Q143" s="2">
        <v>92</v>
      </c>
      <c r="R143" s="2">
        <v>90</v>
      </c>
      <c r="S143" s="2">
        <v>90</v>
      </c>
      <c r="T143" s="2">
        <v>88</v>
      </c>
      <c r="U143" s="2">
        <v>88</v>
      </c>
      <c r="V143" s="2">
        <v>86</v>
      </c>
    </row>
    <row r="144" spans="1:22" x14ac:dyDescent="0.2">
      <c r="B144" s="21" t="s">
        <v>97</v>
      </c>
      <c r="C144" s="2">
        <v>1025</v>
      </c>
      <c r="D144" s="2">
        <v>988</v>
      </c>
      <c r="E144" s="2">
        <v>958</v>
      </c>
      <c r="F144" s="2">
        <v>925</v>
      </c>
      <c r="G144" s="2">
        <v>900</v>
      </c>
      <c r="H144" s="2">
        <v>886</v>
      </c>
      <c r="I144" s="2">
        <v>877</v>
      </c>
      <c r="J144" s="2">
        <v>849</v>
      </c>
      <c r="K144" s="2">
        <v>832</v>
      </c>
      <c r="L144" s="2">
        <v>809</v>
      </c>
      <c r="M144" s="2">
        <v>792</v>
      </c>
      <c r="N144" s="2">
        <v>781</v>
      </c>
      <c r="O144" s="2">
        <v>764</v>
      </c>
      <c r="P144" s="2">
        <v>756</v>
      </c>
      <c r="Q144" s="2">
        <v>745</v>
      </c>
      <c r="R144" s="2">
        <v>740</v>
      </c>
      <c r="S144" s="2">
        <v>738</v>
      </c>
      <c r="T144" s="2">
        <v>735</v>
      </c>
      <c r="U144" s="2">
        <v>729</v>
      </c>
      <c r="V144" s="2">
        <v>725</v>
      </c>
    </row>
    <row r="145" spans="1:22" x14ac:dyDescent="0.2">
      <c r="B145" s="21" t="s">
        <v>96</v>
      </c>
      <c r="C145" s="2">
        <v>951</v>
      </c>
      <c r="D145" s="2">
        <v>966</v>
      </c>
      <c r="E145" s="2">
        <v>983</v>
      </c>
      <c r="F145" s="2">
        <v>1005</v>
      </c>
      <c r="G145" s="2">
        <v>1017</v>
      </c>
      <c r="H145" s="2">
        <v>1019</v>
      </c>
      <c r="I145" s="2">
        <v>1018</v>
      </c>
      <c r="J145" s="2">
        <v>1031</v>
      </c>
      <c r="K145" s="2">
        <v>1037</v>
      </c>
      <c r="L145" s="2">
        <v>1046</v>
      </c>
      <c r="M145" s="2">
        <v>1051</v>
      </c>
      <c r="N145" s="2">
        <v>1051</v>
      </c>
      <c r="O145" s="2">
        <v>1052</v>
      </c>
      <c r="P145" s="2">
        <v>1050</v>
      </c>
      <c r="Q145" s="2">
        <v>1049</v>
      </c>
      <c r="R145" s="2">
        <v>1043</v>
      </c>
      <c r="S145" s="2">
        <v>1032</v>
      </c>
      <c r="T145" s="2">
        <v>1025</v>
      </c>
      <c r="U145" s="2">
        <v>1018</v>
      </c>
      <c r="V145" s="2">
        <v>1009</v>
      </c>
    </row>
    <row r="146" spans="1:22" x14ac:dyDescent="0.2">
      <c r="A146" s="2" t="s">
        <v>101</v>
      </c>
      <c r="B146" s="2" t="s">
        <v>98</v>
      </c>
      <c r="C146" s="9">
        <v>3291</v>
      </c>
      <c r="D146" s="9">
        <v>3224</v>
      </c>
      <c r="E146" s="9">
        <v>3161</v>
      </c>
      <c r="F146" s="9">
        <v>3106</v>
      </c>
      <c r="G146" s="9">
        <v>3052</v>
      </c>
      <c r="H146" s="9">
        <v>3005</v>
      </c>
      <c r="I146" s="9">
        <v>2959</v>
      </c>
      <c r="J146" s="9">
        <v>2914</v>
      </c>
      <c r="K146" s="9">
        <v>2871</v>
      </c>
      <c r="L146" s="9">
        <v>2829</v>
      </c>
      <c r="M146" s="9">
        <v>2785</v>
      </c>
      <c r="N146" s="9">
        <v>2745</v>
      </c>
      <c r="O146" s="9">
        <v>2704</v>
      </c>
      <c r="P146" s="9">
        <v>2667</v>
      </c>
      <c r="Q146" s="9">
        <v>2630</v>
      </c>
      <c r="R146" s="9">
        <v>2596</v>
      </c>
      <c r="S146" s="9">
        <v>2562</v>
      </c>
      <c r="T146" s="9">
        <v>2531</v>
      </c>
      <c r="U146" s="9">
        <v>2501</v>
      </c>
      <c r="V146" s="9">
        <v>2471</v>
      </c>
    </row>
    <row r="147" spans="1:22" x14ac:dyDescent="0.2">
      <c r="B147" s="21">
        <v>-14</v>
      </c>
      <c r="C147" s="2">
        <v>378</v>
      </c>
      <c r="D147" s="2">
        <v>365</v>
      </c>
      <c r="E147" s="2">
        <v>358</v>
      </c>
      <c r="F147" s="2">
        <v>354</v>
      </c>
      <c r="G147" s="2">
        <v>344</v>
      </c>
      <c r="H147" s="2">
        <v>334</v>
      </c>
      <c r="I147" s="2">
        <v>310</v>
      </c>
      <c r="J147" s="2">
        <v>305</v>
      </c>
      <c r="K147" s="2">
        <v>293</v>
      </c>
      <c r="L147" s="2">
        <v>288</v>
      </c>
      <c r="M147" s="2">
        <v>279</v>
      </c>
      <c r="N147" s="2">
        <v>270</v>
      </c>
      <c r="O147" s="2">
        <v>266</v>
      </c>
      <c r="P147" s="2">
        <v>264</v>
      </c>
      <c r="Q147" s="2">
        <v>260</v>
      </c>
      <c r="R147" s="2">
        <v>256</v>
      </c>
      <c r="S147" s="2">
        <v>252</v>
      </c>
      <c r="T147" s="2">
        <v>249</v>
      </c>
      <c r="U147" s="2">
        <v>246</v>
      </c>
      <c r="V147" s="2">
        <v>243</v>
      </c>
    </row>
    <row r="148" spans="1:22" x14ac:dyDescent="0.2">
      <c r="B148" s="21" t="s">
        <v>97</v>
      </c>
      <c r="C148" s="9">
        <v>1701</v>
      </c>
      <c r="D148" s="9">
        <v>1635</v>
      </c>
      <c r="E148" s="9">
        <v>1581</v>
      </c>
      <c r="F148" s="9">
        <v>1522</v>
      </c>
      <c r="G148" s="9">
        <v>1472</v>
      </c>
      <c r="H148" s="9">
        <v>1423</v>
      </c>
      <c r="I148" s="9">
        <v>1389</v>
      </c>
      <c r="J148" s="9">
        <v>1347</v>
      </c>
      <c r="K148" s="9">
        <v>1323</v>
      </c>
      <c r="L148" s="9">
        <v>1280</v>
      </c>
      <c r="M148" s="9">
        <v>1246</v>
      </c>
      <c r="N148" s="9">
        <v>1224</v>
      </c>
      <c r="O148" s="9">
        <v>1187</v>
      </c>
      <c r="P148" s="9">
        <v>1162</v>
      </c>
      <c r="Q148" s="9">
        <v>1143</v>
      </c>
      <c r="R148" s="9">
        <v>1132</v>
      </c>
      <c r="S148" s="9">
        <v>1118</v>
      </c>
      <c r="T148" s="9">
        <v>1101</v>
      </c>
      <c r="U148" s="9">
        <v>1093</v>
      </c>
      <c r="V148" s="9">
        <v>1080</v>
      </c>
    </row>
    <row r="149" spans="1:22" x14ac:dyDescent="0.2">
      <c r="B149" s="21" t="s">
        <v>96</v>
      </c>
      <c r="C149" s="9">
        <v>1212</v>
      </c>
      <c r="D149" s="9">
        <v>1224</v>
      </c>
      <c r="E149" s="9">
        <v>1222</v>
      </c>
      <c r="F149" s="9">
        <v>1230</v>
      </c>
      <c r="G149" s="9">
        <v>1236</v>
      </c>
      <c r="H149" s="9">
        <v>1248</v>
      </c>
      <c r="I149" s="9">
        <v>1260</v>
      </c>
      <c r="J149" s="9">
        <v>1262</v>
      </c>
      <c r="K149" s="9">
        <v>1255</v>
      </c>
      <c r="L149" s="9">
        <v>1261</v>
      </c>
      <c r="M149" s="9">
        <v>1260</v>
      </c>
      <c r="N149" s="9">
        <v>1251</v>
      </c>
      <c r="O149" s="9">
        <v>1251</v>
      </c>
      <c r="P149" s="9">
        <v>1241</v>
      </c>
      <c r="Q149" s="9">
        <v>1227</v>
      </c>
      <c r="R149" s="9">
        <v>1208</v>
      </c>
      <c r="S149" s="9">
        <v>1192</v>
      </c>
      <c r="T149" s="9">
        <v>1181</v>
      </c>
      <c r="U149" s="9">
        <v>1162</v>
      </c>
      <c r="V149" s="9">
        <v>1148</v>
      </c>
    </row>
    <row r="150" spans="1:22" x14ac:dyDescent="0.2">
      <c r="A150" s="2" t="s">
        <v>100</v>
      </c>
      <c r="B150" s="2" t="s">
        <v>98</v>
      </c>
      <c r="C150" s="9">
        <v>32135</v>
      </c>
      <c r="D150" s="9">
        <v>31617</v>
      </c>
      <c r="E150" s="9">
        <v>31123</v>
      </c>
      <c r="F150" s="9">
        <v>30654</v>
      </c>
      <c r="G150" s="9">
        <v>30207</v>
      </c>
      <c r="H150" s="9">
        <v>29775</v>
      </c>
      <c r="I150" s="9">
        <v>29358</v>
      </c>
      <c r="J150" s="9">
        <v>28955</v>
      </c>
      <c r="K150" s="9">
        <v>28565</v>
      </c>
      <c r="L150" s="9">
        <v>28185</v>
      </c>
      <c r="M150" s="9">
        <v>27817</v>
      </c>
      <c r="N150" s="9">
        <v>27459</v>
      </c>
      <c r="O150" s="9">
        <v>27106</v>
      </c>
      <c r="P150" s="9">
        <v>26762</v>
      </c>
      <c r="Q150" s="9">
        <v>26424</v>
      </c>
      <c r="R150" s="9">
        <v>26092</v>
      </c>
      <c r="S150" s="9">
        <v>25774</v>
      </c>
      <c r="T150" s="9">
        <v>25468</v>
      </c>
      <c r="U150" s="9">
        <v>25178</v>
      </c>
      <c r="V150" s="9">
        <v>24894</v>
      </c>
    </row>
    <row r="151" spans="1:22" x14ac:dyDescent="0.2">
      <c r="B151" s="21">
        <v>-14</v>
      </c>
      <c r="C151" s="9">
        <v>3659</v>
      </c>
      <c r="D151" s="9">
        <v>3517</v>
      </c>
      <c r="E151" s="9">
        <v>3360</v>
      </c>
      <c r="F151" s="9">
        <v>3220</v>
      </c>
      <c r="G151" s="9">
        <v>3071</v>
      </c>
      <c r="H151" s="9">
        <v>2939</v>
      </c>
      <c r="I151" s="9">
        <v>2820</v>
      </c>
      <c r="J151" s="9">
        <v>2698</v>
      </c>
      <c r="K151" s="9">
        <v>2587</v>
      </c>
      <c r="L151" s="9">
        <v>2496</v>
      </c>
      <c r="M151" s="9">
        <v>2388</v>
      </c>
      <c r="N151" s="9">
        <v>2330</v>
      </c>
      <c r="O151" s="9">
        <v>2276</v>
      </c>
      <c r="P151" s="9">
        <v>2249</v>
      </c>
      <c r="Q151" s="9">
        <v>2231</v>
      </c>
      <c r="R151" s="9">
        <v>2193</v>
      </c>
      <c r="S151" s="9">
        <v>2161</v>
      </c>
      <c r="T151" s="9">
        <v>2133</v>
      </c>
      <c r="U151" s="9">
        <v>2109</v>
      </c>
      <c r="V151" s="9">
        <v>2087</v>
      </c>
    </row>
    <row r="152" spans="1:22" x14ac:dyDescent="0.2">
      <c r="B152" s="21" t="s">
        <v>97</v>
      </c>
      <c r="C152" s="9">
        <v>17581</v>
      </c>
      <c r="D152" s="9">
        <v>17040</v>
      </c>
      <c r="E152" s="9">
        <v>16611</v>
      </c>
      <c r="F152" s="9">
        <v>16200</v>
      </c>
      <c r="G152" s="9">
        <v>15818</v>
      </c>
      <c r="H152" s="9">
        <v>15445</v>
      </c>
      <c r="I152" s="9">
        <v>15076</v>
      </c>
      <c r="J152" s="9">
        <v>14763</v>
      </c>
      <c r="K152" s="9">
        <v>14444</v>
      </c>
      <c r="L152" s="9">
        <v>14128</v>
      </c>
      <c r="M152" s="9">
        <v>13847</v>
      </c>
      <c r="N152" s="9">
        <v>13555</v>
      </c>
      <c r="O152" s="9">
        <v>13295</v>
      </c>
      <c r="P152" s="9">
        <v>13038</v>
      </c>
      <c r="Q152" s="9">
        <v>12775</v>
      </c>
      <c r="R152" s="9">
        <v>12581</v>
      </c>
      <c r="S152" s="9">
        <v>12421</v>
      </c>
      <c r="T152" s="9">
        <v>12291</v>
      </c>
      <c r="U152" s="9">
        <v>12153</v>
      </c>
      <c r="V152" s="9">
        <v>11991</v>
      </c>
    </row>
    <row r="153" spans="1:22" x14ac:dyDescent="0.2">
      <c r="B153" s="21" t="s">
        <v>96</v>
      </c>
      <c r="C153" s="9">
        <v>10895</v>
      </c>
      <c r="D153" s="9">
        <v>11060</v>
      </c>
      <c r="E153" s="9">
        <v>11152</v>
      </c>
      <c r="F153" s="9">
        <v>11234</v>
      </c>
      <c r="G153" s="9">
        <v>11318</v>
      </c>
      <c r="H153" s="9">
        <v>11391</v>
      </c>
      <c r="I153" s="9">
        <v>11462</v>
      </c>
      <c r="J153" s="9">
        <v>11494</v>
      </c>
      <c r="K153" s="9">
        <v>11534</v>
      </c>
      <c r="L153" s="9">
        <v>11561</v>
      </c>
      <c r="M153" s="9">
        <v>11582</v>
      </c>
      <c r="N153" s="9">
        <v>11574</v>
      </c>
      <c r="O153" s="9">
        <v>11535</v>
      </c>
      <c r="P153" s="9">
        <v>11475</v>
      </c>
      <c r="Q153" s="9">
        <v>11418</v>
      </c>
      <c r="R153" s="9">
        <v>11318</v>
      </c>
      <c r="S153" s="9">
        <v>11192</v>
      </c>
      <c r="T153" s="9">
        <v>11044</v>
      </c>
      <c r="U153" s="9">
        <v>10916</v>
      </c>
      <c r="V153" s="9">
        <v>10816</v>
      </c>
    </row>
    <row r="154" spans="1:22" x14ac:dyDescent="0.2">
      <c r="A154" s="2" t="s">
        <v>99</v>
      </c>
      <c r="B154" s="2" t="s">
        <v>98</v>
      </c>
      <c r="C154" s="9">
        <v>2432</v>
      </c>
      <c r="D154" s="9">
        <v>2384</v>
      </c>
      <c r="E154" s="9">
        <v>2338</v>
      </c>
      <c r="F154" s="9">
        <v>2293</v>
      </c>
      <c r="G154" s="9">
        <v>2254</v>
      </c>
      <c r="H154" s="9">
        <v>2218</v>
      </c>
      <c r="I154" s="9">
        <v>2185</v>
      </c>
      <c r="J154" s="9">
        <v>2157</v>
      </c>
      <c r="K154" s="9">
        <v>2127</v>
      </c>
      <c r="L154" s="9">
        <v>2097</v>
      </c>
      <c r="M154" s="9">
        <v>2070</v>
      </c>
      <c r="N154" s="9">
        <v>2044</v>
      </c>
      <c r="O154" s="9">
        <v>2016</v>
      </c>
      <c r="P154" s="9">
        <v>1991</v>
      </c>
      <c r="Q154" s="9">
        <v>1966</v>
      </c>
      <c r="R154" s="9">
        <v>1942</v>
      </c>
      <c r="S154" s="9">
        <v>1919</v>
      </c>
      <c r="T154" s="9">
        <v>1897</v>
      </c>
      <c r="U154" s="9">
        <v>1876</v>
      </c>
      <c r="V154" s="9">
        <v>1856</v>
      </c>
    </row>
    <row r="155" spans="1:22" x14ac:dyDescent="0.2">
      <c r="B155" s="21">
        <v>-14</v>
      </c>
      <c r="C155" s="2">
        <v>190</v>
      </c>
      <c r="D155" s="2">
        <v>191</v>
      </c>
      <c r="E155" s="2">
        <v>186</v>
      </c>
      <c r="F155" s="2">
        <v>188</v>
      </c>
      <c r="G155" s="2">
        <v>182</v>
      </c>
      <c r="H155" s="2">
        <v>174</v>
      </c>
      <c r="I155" s="2">
        <v>170</v>
      </c>
      <c r="J155" s="2">
        <v>160</v>
      </c>
      <c r="K155" s="2">
        <v>152</v>
      </c>
      <c r="L155" s="2">
        <v>151</v>
      </c>
      <c r="M155" s="2">
        <v>143</v>
      </c>
      <c r="N155" s="2">
        <v>138</v>
      </c>
      <c r="O155" s="2">
        <v>139</v>
      </c>
      <c r="P155" s="2">
        <v>138</v>
      </c>
      <c r="Q155" s="2">
        <v>136</v>
      </c>
      <c r="R155" s="2">
        <v>134</v>
      </c>
      <c r="S155" s="2">
        <v>131</v>
      </c>
      <c r="T155" s="2">
        <v>129</v>
      </c>
      <c r="U155" s="2">
        <v>127</v>
      </c>
      <c r="V155" s="2">
        <v>125</v>
      </c>
    </row>
    <row r="156" spans="1:22" x14ac:dyDescent="0.2">
      <c r="B156" s="21" t="s">
        <v>97</v>
      </c>
      <c r="C156" s="9">
        <v>1255</v>
      </c>
      <c r="D156" s="9">
        <v>1189</v>
      </c>
      <c r="E156" s="9">
        <v>1150</v>
      </c>
      <c r="F156" s="9">
        <v>1100</v>
      </c>
      <c r="G156" s="9">
        <v>1069</v>
      </c>
      <c r="H156" s="9">
        <v>1045</v>
      </c>
      <c r="I156" s="9">
        <v>1004</v>
      </c>
      <c r="J156" s="9">
        <v>982</v>
      </c>
      <c r="K156" s="9">
        <v>962</v>
      </c>
      <c r="L156" s="9">
        <v>939</v>
      </c>
      <c r="M156" s="9">
        <v>925</v>
      </c>
      <c r="N156" s="9">
        <v>913</v>
      </c>
      <c r="O156" s="9">
        <v>892</v>
      </c>
      <c r="P156" s="9">
        <v>872</v>
      </c>
      <c r="Q156" s="9">
        <v>863</v>
      </c>
      <c r="R156" s="9">
        <v>857</v>
      </c>
      <c r="S156" s="9">
        <v>848</v>
      </c>
      <c r="T156" s="9">
        <v>842</v>
      </c>
      <c r="U156" s="9">
        <v>834</v>
      </c>
      <c r="V156" s="9">
        <v>825</v>
      </c>
    </row>
    <row r="157" spans="1:22" x14ac:dyDescent="0.2">
      <c r="B157" s="21" t="s">
        <v>96</v>
      </c>
      <c r="C157" s="2">
        <v>987</v>
      </c>
      <c r="D157" s="9">
        <v>1004</v>
      </c>
      <c r="E157" s="9">
        <v>1002</v>
      </c>
      <c r="F157" s="9">
        <v>1005</v>
      </c>
      <c r="G157" s="9">
        <v>1003</v>
      </c>
      <c r="H157" s="9">
        <v>999</v>
      </c>
      <c r="I157" s="9">
        <v>1011</v>
      </c>
      <c r="J157" s="9">
        <v>1015</v>
      </c>
      <c r="K157" s="9">
        <v>1013</v>
      </c>
      <c r="L157" s="9">
        <v>1007</v>
      </c>
      <c r="M157" s="9">
        <v>1002</v>
      </c>
      <c r="N157" s="9">
        <v>993</v>
      </c>
      <c r="O157" s="9">
        <v>985</v>
      </c>
      <c r="P157" s="9">
        <v>981</v>
      </c>
      <c r="Q157" s="2">
        <v>967</v>
      </c>
      <c r="R157" s="2">
        <v>951</v>
      </c>
      <c r="S157" s="2">
        <v>940</v>
      </c>
      <c r="T157" s="2">
        <v>926</v>
      </c>
      <c r="U157" s="2">
        <v>915</v>
      </c>
      <c r="V157" s="2">
        <v>906</v>
      </c>
    </row>
  </sheetData>
  <pageMargins left="0.70866141732283472" right="0.70866141732283472" top="0.74803149606299213" bottom="0.74803149606299213" header="0.31496062992125984" footer="0.31496062992125984"/>
  <pageSetup paperSize="9" scale="80" fitToWidth="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4CEB1-5CC6-43BB-B35A-D478CB0C5ED2}">
  <dimension ref="A1:S183"/>
  <sheetViews>
    <sheetView zoomScale="90" zoomScaleNormal="90" workbookViewId="0">
      <pane xSplit="1" ySplit="1" topLeftCell="B2" activePane="bottomRight" state="frozen"/>
      <selection activeCell="B1" sqref="B1"/>
      <selection pane="topRight" activeCell="B1" sqref="B1"/>
      <selection pane="bottomLeft" activeCell="B1" sqref="B1"/>
      <selection pane="bottomRight" activeCell="F1" sqref="F1"/>
    </sheetView>
  </sheetViews>
  <sheetFormatPr defaultColWidth="9.140625" defaultRowHeight="14.25" x14ac:dyDescent="0.2"/>
  <cols>
    <col min="1" max="1" width="43.7109375" style="2" customWidth="1"/>
    <col min="2" max="10" width="10.140625" style="2" customWidth="1"/>
    <col min="11" max="13" width="10.28515625" style="2" customWidth="1"/>
    <col min="14" max="14" width="12.7109375" style="2" customWidth="1"/>
    <col min="15" max="15" width="10.28515625" style="2" customWidth="1"/>
    <col min="16" max="17" width="10.140625" style="2" customWidth="1"/>
    <col min="18" max="18" width="10" style="2" customWidth="1"/>
    <col min="19" max="19" width="10.28515625" style="2" customWidth="1"/>
    <col min="20" max="16384" width="9.140625" style="2"/>
  </cols>
  <sheetData>
    <row r="1" spans="1:19" ht="15.75" x14ac:dyDescent="0.25">
      <c r="A1" s="31" t="s">
        <v>46</v>
      </c>
      <c r="B1" s="38"/>
      <c r="C1" s="38"/>
      <c r="D1" s="38"/>
      <c r="E1" s="38"/>
      <c r="F1" s="38"/>
      <c r="G1" s="38"/>
      <c r="H1" s="38"/>
      <c r="I1" s="38"/>
      <c r="J1" s="38"/>
      <c r="K1" s="38"/>
      <c r="L1" s="38"/>
      <c r="M1" s="38"/>
    </row>
    <row r="2" spans="1:19" ht="15.75" x14ac:dyDescent="0.25">
      <c r="A2" s="68" t="s">
        <v>247</v>
      </c>
      <c r="B2" s="67"/>
      <c r="C2" s="67"/>
      <c r="D2" s="67"/>
      <c r="E2" s="67"/>
      <c r="F2" s="67"/>
      <c r="G2" s="67"/>
      <c r="H2" s="67"/>
      <c r="I2" s="67"/>
      <c r="J2" s="67"/>
      <c r="K2" s="67"/>
      <c r="L2" s="67"/>
      <c r="M2" s="67"/>
      <c r="N2" s="67"/>
      <c r="O2" s="67"/>
      <c r="P2" s="67"/>
      <c r="Q2" s="67"/>
      <c r="R2" s="67"/>
    </row>
    <row r="3" spans="1:19" ht="12.75" customHeight="1" x14ac:dyDescent="0.25">
      <c r="A3" s="68"/>
      <c r="B3" s="67">
        <v>2005</v>
      </c>
      <c r="C3" s="67">
        <v>2006</v>
      </c>
      <c r="D3" s="67">
        <v>2007</v>
      </c>
      <c r="E3" s="67">
        <v>2008</v>
      </c>
      <c r="F3" s="67">
        <v>2009</v>
      </c>
      <c r="G3" s="67">
        <v>2010</v>
      </c>
      <c r="H3" s="67">
        <v>2011</v>
      </c>
      <c r="I3" s="67">
        <v>2012</v>
      </c>
      <c r="J3" s="67">
        <v>2013</v>
      </c>
      <c r="K3" s="67">
        <v>2014</v>
      </c>
      <c r="L3" s="67">
        <v>2015</v>
      </c>
      <c r="M3" s="67">
        <v>2016</v>
      </c>
      <c r="N3" s="67">
        <v>2017</v>
      </c>
      <c r="O3" s="67">
        <v>2018</v>
      </c>
      <c r="P3" s="67">
        <v>2019</v>
      </c>
      <c r="Q3" s="67">
        <v>2020</v>
      </c>
      <c r="R3" s="67">
        <v>2021</v>
      </c>
    </row>
    <row r="4" spans="1:19" ht="15" x14ac:dyDescent="0.25">
      <c r="A4" s="6" t="s">
        <v>76</v>
      </c>
      <c r="B4" s="46">
        <v>22531.8</v>
      </c>
      <c r="C4" s="46">
        <v>23278.1</v>
      </c>
      <c r="D4" s="46">
        <v>25985.7</v>
      </c>
      <c r="E4" s="46">
        <v>25910.7</v>
      </c>
      <c r="F4" s="46">
        <v>24351.1</v>
      </c>
      <c r="G4" s="46">
        <v>25667.5</v>
      </c>
      <c r="H4" s="46">
        <v>26996.799999999999</v>
      </c>
      <c r="I4" s="46">
        <v>28255.9</v>
      </c>
      <c r="J4" s="46">
        <v>28736.799999999999</v>
      </c>
      <c r="K4" s="46">
        <v>30059.9</v>
      </c>
      <c r="L4" s="46">
        <v>29757.599999999999</v>
      </c>
      <c r="M4" s="46">
        <v>30823.8</v>
      </c>
      <c r="N4" s="46">
        <v>31654.3</v>
      </c>
      <c r="O4" s="46">
        <v>32728.3</v>
      </c>
      <c r="P4" s="46">
        <v>33316.5</v>
      </c>
      <c r="Q4" s="46">
        <v>33468.1</v>
      </c>
      <c r="R4" s="46">
        <v>34808</v>
      </c>
      <c r="S4" s="46"/>
    </row>
    <row r="5" spans="1:19" x14ac:dyDescent="0.2">
      <c r="A5" s="4" t="s">
        <v>75</v>
      </c>
      <c r="B5" s="9">
        <v>23811.8</v>
      </c>
      <c r="C5" s="9">
        <v>24483.5</v>
      </c>
      <c r="D5" s="9">
        <v>27055.9</v>
      </c>
      <c r="E5" s="9">
        <v>26773.7</v>
      </c>
      <c r="F5" s="9">
        <v>25899.599999999999</v>
      </c>
      <c r="G5" s="9">
        <v>27302.2</v>
      </c>
      <c r="H5" s="9">
        <v>27858.400000000001</v>
      </c>
      <c r="I5" s="9">
        <v>29903.3</v>
      </c>
      <c r="J5" s="9">
        <v>29699.7</v>
      </c>
      <c r="K5" s="9">
        <v>31744</v>
      </c>
      <c r="L5" s="9">
        <v>31885</v>
      </c>
      <c r="M5" s="9">
        <v>32933.699999999997</v>
      </c>
      <c r="N5" s="9">
        <v>34121.199999999997</v>
      </c>
      <c r="O5" s="9">
        <v>34543</v>
      </c>
      <c r="P5" s="9">
        <v>35330.199999999997</v>
      </c>
      <c r="Q5" s="9">
        <v>35241.5</v>
      </c>
      <c r="R5" s="9">
        <v>36978.699999999997</v>
      </c>
      <c r="S5" s="9"/>
    </row>
    <row r="6" spans="1:19" x14ac:dyDescent="0.2">
      <c r="A6" s="7" t="s">
        <v>74</v>
      </c>
      <c r="B6" s="9">
        <v>22058.5</v>
      </c>
      <c r="C6" s="9">
        <v>23110.5</v>
      </c>
      <c r="D6" s="9">
        <v>25664.2</v>
      </c>
      <c r="E6" s="9">
        <v>24514</v>
      </c>
      <c r="F6" s="9">
        <v>22030.9</v>
      </c>
      <c r="G6" s="9">
        <v>23231.3</v>
      </c>
      <c r="H6" s="9">
        <v>25234.7</v>
      </c>
      <c r="I6" s="9">
        <v>25801.8</v>
      </c>
      <c r="J6" s="9">
        <v>27597.4</v>
      </c>
      <c r="K6" s="9">
        <v>26845.4</v>
      </c>
      <c r="L6" s="9">
        <v>26849.599999999999</v>
      </c>
      <c r="M6" s="9">
        <v>27707.8</v>
      </c>
      <c r="N6" s="9">
        <v>28215.4</v>
      </c>
      <c r="O6" s="9">
        <v>29715.5</v>
      </c>
      <c r="P6" s="9">
        <v>30454.1</v>
      </c>
      <c r="Q6" s="9">
        <v>31203</v>
      </c>
      <c r="R6" s="9">
        <v>32505</v>
      </c>
      <c r="S6" s="9"/>
    </row>
    <row r="7" spans="1:19" x14ac:dyDescent="0.2">
      <c r="A7" s="7" t="s">
        <v>73</v>
      </c>
      <c r="B7" s="9">
        <v>19933.2</v>
      </c>
      <c r="C7" s="9">
        <v>20348</v>
      </c>
      <c r="D7" s="9">
        <v>23657.7</v>
      </c>
      <c r="E7" s="9">
        <v>25938.6</v>
      </c>
      <c r="F7" s="9">
        <v>24064.5</v>
      </c>
      <c r="G7" s="9">
        <v>25325.5</v>
      </c>
      <c r="H7" s="9">
        <v>27618.7</v>
      </c>
      <c r="I7" s="9">
        <v>27863.8</v>
      </c>
      <c r="J7" s="9">
        <v>27982.6</v>
      </c>
      <c r="K7" s="9">
        <v>30799.200000000001</v>
      </c>
      <c r="L7" s="9">
        <v>28663.8</v>
      </c>
      <c r="M7" s="9">
        <v>30082.400000000001</v>
      </c>
      <c r="N7" s="9">
        <v>30369</v>
      </c>
      <c r="O7" s="9">
        <v>32540.7</v>
      </c>
      <c r="P7" s="9">
        <v>32228</v>
      </c>
      <c r="Q7" s="9">
        <v>32059</v>
      </c>
      <c r="R7" s="9">
        <v>32284.2</v>
      </c>
      <c r="S7" s="9"/>
    </row>
    <row r="8" spans="1:19" x14ac:dyDescent="0.2">
      <c r="A8" s="4"/>
      <c r="B8" s="9"/>
      <c r="C8" s="9"/>
      <c r="D8" s="9"/>
      <c r="E8" s="9"/>
      <c r="F8" s="9"/>
      <c r="G8" s="9"/>
      <c r="H8" s="9"/>
      <c r="I8" s="9"/>
      <c r="J8" s="9"/>
      <c r="K8" s="9"/>
      <c r="L8" s="9"/>
      <c r="M8" s="9"/>
      <c r="N8" s="9"/>
      <c r="O8" s="9"/>
      <c r="P8" s="9"/>
      <c r="Q8" s="9"/>
      <c r="R8" s="9"/>
      <c r="S8" s="9"/>
    </row>
    <row r="9" spans="1:19" ht="15.75" x14ac:dyDescent="0.25">
      <c r="A9" s="68" t="s">
        <v>121</v>
      </c>
      <c r="B9" s="67">
        <v>2005</v>
      </c>
      <c r="C9" s="67">
        <v>2006</v>
      </c>
      <c r="D9" s="67">
        <v>2007</v>
      </c>
      <c r="E9" s="67">
        <v>2008</v>
      </c>
      <c r="F9" s="67">
        <v>2009</v>
      </c>
      <c r="G9" s="67">
        <v>2010</v>
      </c>
      <c r="H9" s="67">
        <v>2011</v>
      </c>
      <c r="I9" s="67">
        <v>2012</v>
      </c>
      <c r="J9" s="67">
        <v>2013</v>
      </c>
      <c r="K9" s="67">
        <v>2014</v>
      </c>
      <c r="L9" s="67">
        <v>2015</v>
      </c>
      <c r="M9" s="67">
        <v>2016</v>
      </c>
      <c r="N9" s="67">
        <v>2017</v>
      </c>
      <c r="O9" s="67">
        <v>2018</v>
      </c>
      <c r="P9" s="67">
        <v>2019</v>
      </c>
      <c r="Q9" s="67">
        <v>2020</v>
      </c>
      <c r="R9" s="67">
        <v>2021</v>
      </c>
    </row>
    <row r="10" spans="1:19" x14ac:dyDescent="0.2">
      <c r="A10" s="6" t="s">
        <v>76</v>
      </c>
      <c r="B10" s="66">
        <v>71.8</v>
      </c>
      <c r="C10" s="66">
        <v>70.900000000000006</v>
      </c>
      <c r="D10" s="66">
        <v>73.5</v>
      </c>
      <c r="E10" s="66">
        <v>70.900000000000006</v>
      </c>
      <c r="F10" s="66">
        <v>71.5</v>
      </c>
      <c r="G10" s="66">
        <v>73.2</v>
      </c>
      <c r="H10" s="66">
        <v>73.5</v>
      </c>
      <c r="I10" s="66">
        <v>76.099999999999994</v>
      </c>
      <c r="J10" s="66">
        <v>76.5</v>
      </c>
      <c r="K10" s="66">
        <v>79.400000000000006</v>
      </c>
      <c r="L10" s="66">
        <v>77.099999999999994</v>
      </c>
      <c r="M10" s="66">
        <v>77.900000000000006</v>
      </c>
      <c r="N10" s="66">
        <v>77</v>
      </c>
      <c r="O10" s="66">
        <v>77.3</v>
      </c>
      <c r="P10" s="66">
        <v>76.7</v>
      </c>
      <c r="Q10" s="66">
        <v>77.7</v>
      </c>
      <c r="R10" s="66">
        <v>76.900000000000006</v>
      </c>
      <c r="S10" s="66"/>
    </row>
    <row r="11" spans="1:19" x14ac:dyDescent="0.2">
      <c r="A11" s="4" t="s">
        <v>75</v>
      </c>
      <c r="B11" s="65">
        <v>75.900000000000006</v>
      </c>
      <c r="C11" s="65">
        <v>74.599999999999994</v>
      </c>
      <c r="D11" s="65">
        <v>76.5</v>
      </c>
      <c r="E11" s="65">
        <v>73.2</v>
      </c>
      <c r="F11" s="65">
        <v>76.099999999999994</v>
      </c>
      <c r="G11" s="65">
        <v>77.8</v>
      </c>
      <c r="H11" s="65">
        <v>75.8</v>
      </c>
      <c r="I11" s="65">
        <v>80.5</v>
      </c>
      <c r="J11" s="65">
        <v>79.099999999999994</v>
      </c>
      <c r="K11" s="65">
        <v>83.8</v>
      </c>
      <c r="L11" s="65">
        <v>82.7</v>
      </c>
      <c r="M11" s="65">
        <v>83.2</v>
      </c>
      <c r="N11" s="65">
        <v>83.1</v>
      </c>
      <c r="O11" s="65">
        <v>81.599999999999994</v>
      </c>
      <c r="P11" s="65">
        <v>81.3</v>
      </c>
      <c r="Q11" s="65">
        <v>81.900000000000006</v>
      </c>
      <c r="R11" s="65">
        <v>81.7</v>
      </c>
      <c r="S11" s="65"/>
    </row>
    <row r="12" spans="1:19" x14ac:dyDescent="0.2">
      <c r="A12" s="7" t="s">
        <v>74</v>
      </c>
      <c r="B12" s="65">
        <v>70.3</v>
      </c>
      <c r="C12" s="65">
        <v>70.400000000000006</v>
      </c>
      <c r="D12" s="65">
        <v>72.599999999999994</v>
      </c>
      <c r="E12" s="65">
        <v>67</v>
      </c>
      <c r="F12" s="65">
        <v>64.7</v>
      </c>
      <c r="G12" s="65">
        <v>66.2</v>
      </c>
      <c r="H12" s="65">
        <v>68.7</v>
      </c>
      <c r="I12" s="65">
        <v>69.5</v>
      </c>
      <c r="J12" s="65">
        <v>73.5</v>
      </c>
      <c r="K12" s="65">
        <v>70.900000000000006</v>
      </c>
      <c r="L12" s="65">
        <v>69.599999999999994</v>
      </c>
      <c r="M12" s="65">
        <v>70</v>
      </c>
      <c r="N12" s="65">
        <v>68.7</v>
      </c>
      <c r="O12" s="65">
        <v>70.2</v>
      </c>
      <c r="P12" s="65">
        <v>70.099999999999994</v>
      </c>
      <c r="Q12" s="65">
        <v>72.5</v>
      </c>
      <c r="R12" s="65">
        <v>71.8</v>
      </c>
      <c r="S12" s="65"/>
    </row>
    <row r="13" spans="1:19" x14ac:dyDescent="0.2">
      <c r="A13" s="7" t="s">
        <v>73</v>
      </c>
      <c r="B13" s="65">
        <v>63.5</v>
      </c>
      <c r="C13" s="65">
        <v>62</v>
      </c>
      <c r="D13" s="65">
        <v>66.900000000000006</v>
      </c>
      <c r="E13" s="65">
        <v>70.900000000000006</v>
      </c>
      <c r="F13" s="65">
        <v>70.7</v>
      </c>
      <c r="G13" s="65">
        <v>72.2</v>
      </c>
      <c r="H13" s="65">
        <v>75.2</v>
      </c>
      <c r="I13" s="65">
        <v>75</v>
      </c>
      <c r="J13" s="65">
        <v>74.5</v>
      </c>
      <c r="K13" s="65">
        <v>81.3</v>
      </c>
      <c r="L13" s="65">
        <v>74.3</v>
      </c>
      <c r="M13" s="65">
        <v>76</v>
      </c>
      <c r="N13" s="65">
        <v>73.900000000000006</v>
      </c>
      <c r="O13" s="65">
        <v>76.900000000000006</v>
      </c>
      <c r="P13" s="65">
        <v>74.2</v>
      </c>
      <c r="Q13" s="65">
        <v>74.5</v>
      </c>
      <c r="R13" s="65">
        <v>71.3</v>
      </c>
      <c r="S13" s="65"/>
    </row>
    <row r="14" spans="1:19" x14ac:dyDescent="0.2">
      <c r="A14" s="7"/>
      <c r="B14" s="7"/>
      <c r="C14" s="7"/>
      <c r="D14" s="7"/>
      <c r="E14" s="7"/>
      <c r="F14" s="7"/>
      <c r="G14" s="7"/>
      <c r="H14" s="7"/>
      <c r="I14" s="7"/>
    </row>
    <row r="15" spans="1:19" x14ac:dyDescent="0.2">
      <c r="A15" s="2" t="s">
        <v>309</v>
      </c>
      <c r="B15" s="7"/>
      <c r="C15" s="7"/>
      <c r="D15" s="7"/>
      <c r="E15" s="7"/>
      <c r="F15" s="7"/>
      <c r="G15" s="7"/>
      <c r="H15" s="7"/>
      <c r="I15" s="7"/>
    </row>
    <row r="16" spans="1:19" x14ac:dyDescent="0.2">
      <c r="A16" s="25" t="s">
        <v>333</v>
      </c>
      <c r="B16" s="7"/>
      <c r="C16" s="7"/>
      <c r="D16" s="7"/>
      <c r="E16" s="7"/>
      <c r="F16" s="7"/>
      <c r="G16" s="7"/>
      <c r="H16" s="7"/>
      <c r="I16" s="7"/>
    </row>
    <row r="18" spans="1:19" ht="15" x14ac:dyDescent="0.25">
      <c r="B18" s="2" t="s">
        <v>314</v>
      </c>
      <c r="D18" s="38"/>
      <c r="E18" s="38"/>
      <c r="F18" s="38"/>
      <c r="G18" s="38"/>
      <c r="H18" s="38"/>
      <c r="I18" s="38"/>
      <c r="N18" s="2" t="s">
        <v>312</v>
      </c>
    </row>
    <row r="19" spans="1:19" ht="15.75" x14ac:dyDescent="0.25">
      <c r="A19" s="64" t="s">
        <v>120</v>
      </c>
      <c r="B19" s="63">
        <v>2013</v>
      </c>
      <c r="C19" s="63">
        <v>2014</v>
      </c>
      <c r="D19" s="63">
        <v>2015</v>
      </c>
      <c r="E19" s="63">
        <v>2016</v>
      </c>
      <c r="F19" s="63">
        <v>2017</v>
      </c>
      <c r="G19" s="63">
        <v>2018</v>
      </c>
      <c r="H19" s="63">
        <v>2019</v>
      </c>
      <c r="I19" s="63">
        <v>2020</v>
      </c>
      <c r="J19" s="63">
        <v>2021</v>
      </c>
      <c r="K19" s="63"/>
      <c r="L19" s="63"/>
      <c r="M19" s="63"/>
      <c r="N19" s="63"/>
      <c r="O19" s="63">
        <v>2018</v>
      </c>
      <c r="P19" s="63">
        <v>2019</v>
      </c>
      <c r="Q19" s="63">
        <v>2020</v>
      </c>
      <c r="R19" s="63">
        <v>2021</v>
      </c>
      <c r="S19" s="63">
        <v>2022</v>
      </c>
    </row>
    <row r="20" spans="1:19" ht="15" x14ac:dyDescent="0.25">
      <c r="B20" s="38"/>
      <c r="C20" s="38"/>
      <c r="D20" s="38"/>
      <c r="E20" s="38"/>
      <c r="F20" s="38"/>
      <c r="G20" s="38"/>
      <c r="H20" s="38"/>
      <c r="O20" s="38"/>
      <c r="P20" s="38"/>
      <c r="Q20" s="38"/>
      <c r="R20" s="38"/>
    </row>
    <row r="21" spans="1:19" x14ac:dyDescent="0.2">
      <c r="A21" s="2" t="s">
        <v>90</v>
      </c>
      <c r="B21" s="9">
        <v>20687</v>
      </c>
      <c r="C21" s="9">
        <v>21167</v>
      </c>
      <c r="D21" s="9">
        <v>20308</v>
      </c>
      <c r="E21" s="9">
        <v>20164</v>
      </c>
      <c r="F21" s="9">
        <v>20226</v>
      </c>
      <c r="G21" s="9">
        <v>21830</v>
      </c>
      <c r="H21" s="9">
        <v>21961</v>
      </c>
      <c r="I21" s="9">
        <v>24358</v>
      </c>
      <c r="J21" s="9">
        <v>26299</v>
      </c>
      <c r="K21" s="9"/>
      <c r="L21" s="9"/>
      <c r="M21" s="9"/>
      <c r="N21" s="2" t="s">
        <v>90</v>
      </c>
      <c r="O21" s="9">
        <v>22115</v>
      </c>
      <c r="P21" s="9">
        <v>22221</v>
      </c>
      <c r="Q21" s="9">
        <v>24591</v>
      </c>
      <c r="R21" s="9">
        <v>26508</v>
      </c>
      <c r="S21" s="9">
        <v>29993</v>
      </c>
    </row>
    <row r="22" spans="1:19" x14ac:dyDescent="0.2">
      <c r="A22" s="2" t="s">
        <v>88</v>
      </c>
      <c r="B22" s="9">
        <v>43303</v>
      </c>
      <c r="C22" s="9">
        <v>45067</v>
      </c>
      <c r="D22" s="9">
        <v>64452</v>
      </c>
      <c r="E22" s="9">
        <v>42834</v>
      </c>
      <c r="F22" s="9">
        <v>48332</v>
      </c>
      <c r="G22" s="9">
        <v>44125</v>
      </c>
      <c r="H22" s="9">
        <v>47046</v>
      </c>
      <c r="I22" s="9">
        <v>42268</v>
      </c>
      <c r="J22" s="9">
        <v>46632</v>
      </c>
      <c r="K22" s="9"/>
      <c r="L22" s="9"/>
      <c r="M22" s="9"/>
      <c r="N22" s="2" t="s">
        <v>88</v>
      </c>
      <c r="O22" s="9">
        <v>44727</v>
      </c>
      <c r="P22" s="9">
        <v>47369</v>
      </c>
      <c r="Q22" s="9">
        <v>42835</v>
      </c>
      <c r="R22" s="9">
        <v>47645</v>
      </c>
      <c r="S22" s="9">
        <v>71681</v>
      </c>
    </row>
    <row r="23" spans="1:19" x14ac:dyDescent="0.2">
      <c r="A23" s="2" t="s">
        <v>86</v>
      </c>
      <c r="B23" s="9">
        <v>202845</v>
      </c>
      <c r="C23" s="9">
        <v>213585</v>
      </c>
      <c r="D23" s="9">
        <v>183942</v>
      </c>
      <c r="E23" s="9">
        <v>184530</v>
      </c>
      <c r="F23" s="9">
        <v>189722</v>
      </c>
      <c r="G23" s="9">
        <v>185664</v>
      </c>
      <c r="H23" s="9">
        <v>175569</v>
      </c>
      <c r="I23" s="9">
        <v>163328</v>
      </c>
      <c r="J23" s="9">
        <v>166499</v>
      </c>
      <c r="K23" s="9"/>
      <c r="L23" s="9"/>
      <c r="M23" s="9"/>
      <c r="N23" s="2" t="s">
        <v>86</v>
      </c>
      <c r="O23" s="9">
        <v>186804</v>
      </c>
      <c r="P23" s="9">
        <v>176881</v>
      </c>
      <c r="Q23" s="9">
        <v>164698</v>
      </c>
      <c r="R23" s="9">
        <v>167935</v>
      </c>
      <c r="S23" s="9">
        <v>174632</v>
      </c>
    </row>
    <row r="24" spans="1:19" x14ac:dyDescent="0.2">
      <c r="A24" s="2" t="s">
        <v>85</v>
      </c>
      <c r="B24" s="9">
        <v>151744</v>
      </c>
      <c r="C24" s="9">
        <v>151655</v>
      </c>
      <c r="D24" s="9">
        <v>146610</v>
      </c>
      <c r="E24" s="9">
        <v>151825</v>
      </c>
      <c r="F24" s="9">
        <v>149651</v>
      </c>
      <c r="G24" s="9">
        <v>148544</v>
      </c>
      <c r="H24" s="9">
        <v>157266</v>
      </c>
      <c r="I24" s="9">
        <v>156788</v>
      </c>
      <c r="J24" s="9">
        <v>171913</v>
      </c>
      <c r="K24" s="9"/>
      <c r="L24" s="9"/>
      <c r="M24" s="9"/>
      <c r="N24" s="2" t="s">
        <v>85</v>
      </c>
      <c r="O24" s="9">
        <v>150080</v>
      </c>
      <c r="P24" s="9">
        <v>158695</v>
      </c>
      <c r="Q24" s="9">
        <v>158190</v>
      </c>
      <c r="R24" s="9">
        <v>173199</v>
      </c>
      <c r="S24" s="9">
        <v>184005</v>
      </c>
    </row>
    <row r="25" spans="1:19" x14ac:dyDescent="0.2">
      <c r="A25" s="2" t="s">
        <v>84</v>
      </c>
      <c r="B25" s="9">
        <v>2432211</v>
      </c>
      <c r="C25" s="9">
        <v>2450384</v>
      </c>
      <c r="D25" s="9">
        <v>2388687</v>
      </c>
      <c r="E25" s="9">
        <v>2529839</v>
      </c>
      <c r="F25" s="9">
        <v>2531318</v>
      </c>
      <c r="G25" s="9">
        <v>2696828</v>
      </c>
      <c r="H25" s="9">
        <v>2678987</v>
      </c>
      <c r="I25" s="9">
        <v>2625509</v>
      </c>
      <c r="J25" s="9">
        <v>2916086</v>
      </c>
      <c r="K25" s="9"/>
      <c r="L25" s="9"/>
      <c r="M25" s="9"/>
      <c r="N25" s="2" t="s">
        <v>84</v>
      </c>
      <c r="O25" s="9">
        <v>2707836</v>
      </c>
      <c r="P25" s="9">
        <v>2696257</v>
      </c>
      <c r="Q25" s="9">
        <v>2628703</v>
      </c>
      <c r="R25" s="9">
        <v>2925798</v>
      </c>
      <c r="S25" s="9">
        <v>3050752</v>
      </c>
    </row>
    <row r="26" spans="1:19" x14ac:dyDescent="0.2">
      <c r="A26" s="2" t="s">
        <v>83</v>
      </c>
      <c r="B26" s="9">
        <v>229270</v>
      </c>
      <c r="C26" s="9">
        <v>220890</v>
      </c>
      <c r="D26" s="9">
        <v>207097</v>
      </c>
      <c r="E26" s="9">
        <v>222508</v>
      </c>
      <c r="F26" s="9">
        <v>238292</v>
      </c>
      <c r="G26" s="9">
        <v>241421</v>
      </c>
      <c r="H26" s="9">
        <v>257417</v>
      </c>
      <c r="I26" s="9">
        <v>252646</v>
      </c>
      <c r="J26" s="9">
        <v>299699</v>
      </c>
      <c r="K26" s="9"/>
      <c r="L26" s="9"/>
      <c r="M26" s="9"/>
      <c r="N26" s="2" t="s">
        <v>83</v>
      </c>
      <c r="O26" s="9">
        <v>242938</v>
      </c>
      <c r="P26" s="9">
        <v>258528</v>
      </c>
      <c r="Q26" s="9">
        <v>253733</v>
      </c>
      <c r="R26" s="9">
        <v>300613</v>
      </c>
      <c r="S26" s="9">
        <v>323350</v>
      </c>
    </row>
    <row r="27" spans="1:19" x14ac:dyDescent="0.2">
      <c r="A27" s="2" t="s">
        <v>82</v>
      </c>
      <c r="B27" s="9">
        <v>62520</v>
      </c>
      <c r="C27" s="9">
        <v>58253</v>
      </c>
      <c r="D27" s="9">
        <v>61955</v>
      </c>
      <c r="E27" s="9">
        <v>61407</v>
      </c>
      <c r="F27" s="9">
        <v>65496</v>
      </c>
      <c r="G27" s="9">
        <v>59658</v>
      </c>
      <c r="H27" s="9">
        <v>68863</v>
      </c>
      <c r="I27" s="9">
        <v>67414</v>
      </c>
      <c r="J27" s="9">
        <v>77409</v>
      </c>
      <c r="K27" s="9"/>
      <c r="L27" s="9"/>
      <c r="M27" s="9"/>
      <c r="N27" s="2" t="s">
        <v>82</v>
      </c>
      <c r="O27" s="9">
        <v>59949</v>
      </c>
      <c r="P27" s="9">
        <v>69696</v>
      </c>
      <c r="Q27" s="9">
        <v>68169</v>
      </c>
      <c r="R27" s="9">
        <v>77763</v>
      </c>
      <c r="S27" s="9">
        <v>85423</v>
      </c>
    </row>
    <row r="28" spans="1:19" x14ac:dyDescent="0.2">
      <c r="A28" s="2" t="s">
        <v>81</v>
      </c>
      <c r="B28" s="9">
        <v>559966</v>
      </c>
      <c r="C28" s="9">
        <v>565074</v>
      </c>
      <c r="D28" s="9">
        <v>559278</v>
      </c>
      <c r="E28" s="9">
        <v>535331</v>
      </c>
      <c r="F28" s="9">
        <v>583883</v>
      </c>
      <c r="G28" s="9">
        <v>602853</v>
      </c>
      <c r="H28" s="9">
        <v>596400</v>
      </c>
      <c r="I28" s="9">
        <v>602883</v>
      </c>
      <c r="J28" s="9">
        <v>594571</v>
      </c>
      <c r="K28" s="9"/>
      <c r="L28" s="9"/>
      <c r="M28" s="9"/>
      <c r="N28" s="2" t="s">
        <v>81</v>
      </c>
      <c r="O28" s="9">
        <v>611846</v>
      </c>
      <c r="P28" s="9">
        <v>596292</v>
      </c>
      <c r="Q28" s="9">
        <v>599889</v>
      </c>
      <c r="R28" s="9">
        <v>593010</v>
      </c>
      <c r="S28" s="9">
        <v>638842</v>
      </c>
    </row>
    <row r="29" spans="1:19" x14ac:dyDescent="0.2">
      <c r="A29" s="2" t="s">
        <v>80</v>
      </c>
      <c r="B29" s="9">
        <v>45854</v>
      </c>
      <c r="C29" s="9">
        <v>47451</v>
      </c>
      <c r="D29" s="9">
        <v>41289</v>
      </c>
      <c r="E29" s="9">
        <v>38632</v>
      </c>
      <c r="F29" s="9">
        <v>42028</v>
      </c>
      <c r="G29" s="9">
        <v>42495</v>
      </c>
      <c r="H29" s="9">
        <v>43033</v>
      </c>
      <c r="I29" s="9">
        <v>44338</v>
      </c>
      <c r="J29" s="9">
        <v>49305</v>
      </c>
      <c r="K29" s="9"/>
      <c r="L29" s="9"/>
      <c r="M29" s="9"/>
      <c r="N29" s="2" t="s">
        <v>80</v>
      </c>
      <c r="O29" s="9">
        <v>43523</v>
      </c>
      <c r="P29" s="9">
        <v>43586</v>
      </c>
      <c r="Q29" s="9">
        <v>44910</v>
      </c>
      <c r="R29" s="9">
        <v>49938</v>
      </c>
      <c r="S29" s="9">
        <v>53090</v>
      </c>
    </row>
    <row r="30" spans="1:19" x14ac:dyDescent="0.2">
      <c r="A30" s="2" t="s">
        <v>79</v>
      </c>
      <c r="B30" s="9">
        <v>60757</v>
      </c>
      <c r="C30" s="9">
        <v>69075</v>
      </c>
      <c r="D30" s="9">
        <v>68274</v>
      </c>
      <c r="E30" s="9">
        <v>65495</v>
      </c>
      <c r="F30" s="9">
        <v>66582</v>
      </c>
      <c r="G30" s="9">
        <v>81412</v>
      </c>
      <c r="H30" s="9">
        <v>100859</v>
      </c>
      <c r="I30" s="9">
        <v>103765</v>
      </c>
      <c r="J30" s="9">
        <v>118474</v>
      </c>
      <c r="K30" s="9"/>
      <c r="L30" s="9"/>
      <c r="M30" s="9"/>
      <c r="N30" s="2" t="s">
        <v>79</v>
      </c>
      <c r="O30" s="9">
        <v>82136</v>
      </c>
      <c r="P30" s="9">
        <v>101439</v>
      </c>
      <c r="Q30" s="9">
        <v>106851</v>
      </c>
      <c r="R30" s="9">
        <v>119107</v>
      </c>
      <c r="S30" s="9">
        <v>114466</v>
      </c>
    </row>
    <row r="31" spans="1:19" x14ac:dyDescent="0.2">
      <c r="A31" s="2" t="s">
        <v>78</v>
      </c>
      <c r="B31" s="9">
        <v>1219974</v>
      </c>
      <c r="C31" s="9">
        <v>1278220</v>
      </c>
      <c r="D31" s="9">
        <v>1232885</v>
      </c>
      <c r="E31" s="9">
        <v>1298140</v>
      </c>
      <c r="F31" s="9">
        <v>1292469</v>
      </c>
      <c r="G31" s="9">
        <v>1321915</v>
      </c>
      <c r="H31" s="9">
        <v>1397951</v>
      </c>
      <c r="I31" s="9">
        <v>1436708</v>
      </c>
      <c r="J31" s="9">
        <v>1550201</v>
      </c>
      <c r="K31" s="9"/>
      <c r="L31" s="9"/>
      <c r="M31" s="9"/>
      <c r="N31" s="2" t="s">
        <v>78</v>
      </c>
      <c r="O31" s="9">
        <v>1328710</v>
      </c>
      <c r="P31" s="9">
        <v>1410253</v>
      </c>
      <c r="Q31" s="9">
        <v>1443318</v>
      </c>
      <c r="R31" s="9">
        <v>1557203</v>
      </c>
      <c r="S31" s="9">
        <v>1825639</v>
      </c>
    </row>
    <row r="32" spans="1:19" x14ac:dyDescent="0.2">
      <c r="A32" s="2" t="s">
        <v>77</v>
      </c>
      <c r="B32" s="9">
        <v>58281</v>
      </c>
      <c r="C32" s="9">
        <v>54180</v>
      </c>
      <c r="D32" s="9">
        <v>51386</v>
      </c>
      <c r="E32" s="9">
        <v>51856</v>
      </c>
      <c r="F32" s="9">
        <v>59966</v>
      </c>
      <c r="G32" s="9">
        <v>68435</v>
      </c>
      <c r="H32" s="9">
        <v>65149</v>
      </c>
      <c r="I32" s="9">
        <v>60986</v>
      </c>
      <c r="J32" s="9">
        <v>62031</v>
      </c>
      <c r="K32" s="9"/>
      <c r="L32" s="9"/>
      <c r="M32" s="9"/>
      <c r="N32" s="2" t="s">
        <v>77</v>
      </c>
      <c r="O32" s="9">
        <v>68812</v>
      </c>
      <c r="P32" s="9">
        <v>65951</v>
      </c>
      <c r="Q32" s="9">
        <v>61465</v>
      </c>
      <c r="R32" s="9">
        <v>62744</v>
      </c>
      <c r="S32" s="9">
        <v>75672</v>
      </c>
    </row>
    <row r="33" spans="1:19" ht="15" x14ac:dyDescent="0.25">
      <c r="A33" s="49" t="s">
        <v>118</v>
      </c>
      <c r="B33" s="35">
        <f>SUM(B21:B32)</f>
        <v>5087412</v>
      </c>
      <c r="C33" s="35">
        <f t="shared" ref="C33:J33" si="0">SUM(C21:C32)</f>
        <v>5175001</v>
      </c>
      <c r="D33" s="35">
        <f t="shared" si="0"/>
        <v>5026163</v>
      </c>
      <c r="E33" s="35">
        <f t="shared" si="0"/>
        <v>5202561</v>
      </c>
      <c r="F33" s="35">
        <f t="shared" si="0"/>
        <v>5287965</v>
      </c>
      <c r="G33" s="35">
        <f t="shared" si="0"/>
        <v>5515180</v>
      </c>
      <c r="H33" s="35">
        <f t="shared" si="0"/>
        <v>5610501</v>
      </c>
      <c r="I33" s="35">
        <f t="shared" si="0"/>
        <v>5580991</v>
      </c>
      <c r="J33" s="35">
        <f t="shared" si="0"/>
        <v>6079119</v>
      </c>
      <c r="K33" s="35"/>
      <c r="L33" s="35"/>
      <c r="M33" s="35"/>
      <c r="N33" s="35"/>
      <c r="O33" s="35">
        <f>SUM(O21:O32)</f>
        <v>5549476</v>
      </c>
      <c r="P33" s="35">
        <f t="shared" ref="P33:S33" si="1">SUM(P21:P32)</f>
        <v>5647168</v>
      </c>
      <c r="Q33" s="35">
        <f t="shared" si="1"/>
        <v>5597352</v>
      </c>
      <c r="R33" s="35">
        <v>6105593</v>
      </c>
      <c r="S33" s="35">
        <f t="shared" si="1"/>
        <v>6627545</v>
      </c>
    </row>
    <row r="34" spans="1:19" x14ac:dyDescent="0.2">
      <c r="A34" s="54"/>
      <c r="B34" s="9"/>
      <c r="C34" s="9"/>
      <c r="O34" s="9"/>
      <c r="P34" s="9"/>
    </row>
    <row r="36" spans="1:19" ht="15" x14ac:dyDescent="0.25">
      <c r="B36" s="2" t="s">
        <v>314</v>
      </c>
      <c r="D36" s="38"/>
      <c r="E36" s="38"/>
      <c r="F36" s="38"/>
      <c r="G36" s="38"/>
      <c r="H36" s="38"/>
      <c r="I36" s="38"/>
      <c r="N36" s="2" t="s">
        <v>335</v>
      </c>
      <c r="O36" s="38"/>
      <c r="P36" s="38"/>
    </row>
    <row r="37" spans="1:19" ht="15.75" x14ac:dyDescent="0.25">
      <c r="A37" s="62" t="s">
        <v>119</v>
      </c>
      <c r="B37" s="60">
        <v>2013</v>
      </c>
      <c r="C37" s="60">
        <v>2014</v>
      </c>
      <c r="D37" s="60">
        <v>2015</v>
      </c>
      <c r="E37" s="60">
        <v>2016</v>
      </c>
      <c r="F37" s="60">
        <v>2017</v>
      </c>
      <c r="G37" s="60">
        <v>2018</v>
      </c>
      <c r="H37" s="60">
        <v>2019</v>
      </c>
      <c r="I37" s="60">
        <v>2020</v>
      </c>
      <c r="J37" s="60">
        <v>2021</v>
      </c>
      <c r="K37" s="60"/>
      <c r="L37" s="60"/>
      <c r="M37" s="60"/>
      <c r="N37" s="60"/>
      <c r="O37" s="60">
        <v>2018</v>
      </c>
      <c r="P37" s="60">
        <v>2019</v>
      </c>
      <c r="Q37" s="60">
        <v>2020</v>
      </c>
      <c r="R37" s="60">
        <v>2021</v>
      </c>
      <c r="S37" s="60">
        <v>2022</v>
      </c>
    </row>
    <row r="38" spans="1:19" ht="15" x14ac:dyDescent="0.25">
      <c r="B38" s="38"/>
      <c r="C38" s="38"/>
      <c r="D38" s="38"/>
      <c r="E38" s="38"/>
      <c r="F38" s="38"/>
      <c r="G38" s="38"/>
      <c r="H38" s="38"/>
      <c r="O38" s="38"/>
      <c r="P38" s="38"/>
      <c r="Q38" s="38"/>
      <c r="R38" s="38"/>
    </row>
    <row r="39" spans="1:19" x14ac:dyDescent="0.2">
      <c r="A39" s="2" t="s">
        <v>90</v>
      </c>
      <c r="B39" s="2">
        <v>151</v>
      </c>
      <c r="C39" s="2">
        <v>177</v>
      </c>
      <c r="D39" s="2">
        <v>166</v>
      </c>
      <c r="E39" s="2">
        <v>155</v>
      </c>
      <c r="F39" s="2">
        <v>167</v>
      </c>
      <c r="G39" s="2">
        <v>153</v>
      </c>
      <c r="H39" s="2">
        <v>154</v>
      </c>
      <c r="I39" s="2">
        <v>146</v>
      </c>
      <c r="J39" s="2">
        <v>164</v>
      </c>
      <c r="N39" s="2" t="s">
        <v>90</v>
      </c>
      <c r="O39" s="2">
        <v>236</v>
      </c>
      <c r="P39" s="2">
        <v>242</v>
      </c>
      <c r="Q39" s="2">
        <v>223</v>
      </c>
      <c r="R39" s="2">
        <v>233</v>
      </c>
      <c r="S39" s="2">
        <v>256</v>
      </c>
    </row>
    <row r="40" spans="1:19" x14ac:dyDescent="0.2">
      <c r="A40" s="2" t="s">
        <v>88</v>
      </c>
      <c r="B40" s="2">
        <v>293</v>
      </c>
      <c r="C40" s="2">
        <v>317</v>
      </c>
      <c r="D40" s="2">
        <v>282</v>
      </c>
      <c r="E40" s="2">
        <v>267</v>
      </c>
      <c r="F40" s="2">
        <v>284</v>
      </c>
      <c r="G40" s="2">
        <v>253</v>
      </c>
      <c r="H40" s="2">
        <v>258</v>
      </c>
      <c r="I40" s="2">
        <v>264</v>
      </c>
      <c r="J40" s="2">
        <v>258</v>
      </c>
      <c r="N40" s="2" t="s">
        <v>88</v>
      </c>
      <c r="O40" s="2">
        <v>386</v>
      </c>
      <c r="P40" s="2">
        <v>373</v>
      </c>
      <c r="Q40" s="2">
        <v>381</v>
      </c>
      <c r="R40" s="2">
        <v>375</v>
      </c>
      <c r="S40" s="2">
        <v>412</v>
      </c>
    </row>
    <row r="41" spans="1:19" x14ac:dyDescent="0.2">
      <c r="A41" s="2" t="s">
        <v>86</v>
      </c>
      <c r="B41" s="2">
        <v>805</v>
      </c>
      <c r="C41" s="2">
        <v>870</v>
      </c>
      <c r="D41" s="2">
        <v>786</v>
      </c>
      <c r="E41" s="2">
        <v>806</v>
      </c>
      <c r="F41" s="2">
        <v>792</v>
      </c>
      <c r="G41" s="2">
        <v>783</v>
      </c>
      <c r="H41" s="2">
        <v>754</v>
      </c>
      <c r="I41" s="2">
        <v>722</v>
      </c>
      <c r="J41" s="2">
        <v>729</v>
      </c>
      <c r="N41" s="2" t="s">
        <v>86</v>
      </c>
      <c r="O41" s="2">
        <v>1130</v>
      </c>
      <c r="P41" s="2">
        <v>1083</v>
      </c>
      <c r="Q41" s="2">
        <v>1039</v>
      </c>
      <c r="R41" s="2">
        <v>1072</v>
      </c>
      <c r="S41" s="2">
        <v>1189</v>
      </c>
    </row>
    <row r="42" spans="1:19" x14ac:dyDescent="0.2">
      <c r="A42" s="2" t="s">
        <v>85</v>
      </c>
      <c r="B42" s="2">
        <v>676</v>
      </c>
      <c r="C42" s="2">
        <v>718</v>
      </c>
      <c r="D42" s="2">
        <v>674</v>
      </c>
      <c r="E42" s="2">
        <v>705</v>
      </c>
      <c r="F42" s="2">
        <v>711</v>
      </c>
      <c r="G42" s="2">
        <v>696</v>
      </c>
      <c r="H42" s="2">
        <v>644</v>
      </c>
      <c r="I42" s="2">
        <v>634</v>
      </c>
      <c r="J42" s="2">
        <v>678</v>
      </c>
      <c r="N42" s="2" t="s">
        <v>85</v>
      </c>
      <c r="O42" s="2">
        <v>1030</v>
      </c>
      <c r="P42" s="2">
        <v>977</v>
      </c>
      <c r="Q42" s="2">
        <v>955</v>
      </c>
      <c r="R42" s="2">
        <v>1002</v>
      </c>
      <c r="S42" s="2">
        <v>1076</v>
      </c>
    </row>
    <row r="43" spans="1:19" x14ac:dyDescent="0.2">
      <c r="A43" s="2" t="s">
        <v>84</v>
      </c>
      <c r="B43" s="9">
        <v>4057</v>
      </c>
      <c r="C43" s="9">
        <v>4265</v>
      </c>
      <c r="D43" s="9">
        <v>4021</v>
      </c>
      <c r="E43" s="9">
        <v>4107</v>
      </c>
      <c r="F43" s="9">
        <v>4190</v>
      </c>
      <c r="G43" s="9">
        <v>4056</v>
      </c>
      <c r="H43" s="9">
        <v>3889</v>
      </c>
      <c r="I43" s="9">
        <v>3845</v>
      </c>
      <c r="J43" s="9">
        <v>3879</v>
      </c>
      <c r="K43" s="9"/>
      <c r="L43" s="9"/>
      <c r="M43" s="9"/>
      <c r="N43" s="9" t="s">
        <v>84</v>
      </c>
      <c r="O43" s="9">
        <v>5647</v>
      </c>
      <c r="P43" s="9">
        <v>5548</v>
      </c>
      <c r="Q43" s="9">
        <v>5422</v>
      </c>
      <c r="R43" s="9">
        <v>5467</v>
      </c>
      <c r="S43" s="9">
        <v>6008</v>
      </c>
    </row>
    <row r="44" spans="1:19" x14ac:dyDescent="0.2">
      <c r="A44" s="2" t="s">
        <v>83</v>
      </c>
      <c r="B44" s="2">
        <v>593</v>
      </c>
      <c r="C44" s="2">
        <v>670</v>
      </c>
      <c r="D44" s="2">
        <v>597</v>
      </c>
      <c r="E44" s="2">
        <v>603</v>
      </c>
      <c r="F44" s="2">
        <v>633</v>
      </c>
      <c r="G44" s="2">
        <v>597</v>
      </c>
      <c r="H44" s="2">
        <v>600</v>
      </c>
      <c r="I44" s="2">
        <v>584</v>
      </c>
      <c r="J44" s="2">
        <v>603</v>
      </c>
      <c r="N44" s="2" t="s">
        <v>83</v>
      </c>
      <c r="O44" s="2">
        <v>852</v>
      </c>
      <c r="P44" s="2">
        <v>866</v>
      </c>
      <c r="Q44" s="2">
        <v>833</v>
      </c>
      <c r="R44" s="2">
        <v>859</v>
      </c>
      <c r="S44" s="2">
        <v>922</v>
      </c>
    </row>
    <row r="45" spans="1:19" x14ac:dyDescent="0.2">
      <c r="A45" s="2" t="s">
        <v>82</v>
      </c>
      <c r="B45" s="2">
        <v>259</v>
      </c>
      <c r="C45" s="2">
        <v>287</v>
      </c>
      <c r="D45" s="2">
        <v>268</v>
      </c>
      <c r="E45" s="2">
        <v>264</v>
      </c>
      <c r="F45" s="2">
        <v>269</v>
      </c>
      <c r="G45" s="2">
        <v>246</v>
      </c>
      <c r="H45" s="2">
        <v>244</v>
      </c>
      <c r="I45" s="2">
        <v>237</v>
      </c>
      <c r="J45" s="2">
        <v>239</v>
      </c>
      <c r="N45" s="2" t="s">
        <v>82</v>
      </c>
      <c r="O45" s="2">
        <v>347</v>
      </c>
      <c r="P45" s="2">
        <v>359</v>
      </c>
      <c r="Q45" s="2">
        <v>342</v>
      </c>
      <c r="R45" s="2">
        <v>339</v>
      </c>
      <c r="S45" s="2">
        <v>388</v>
      </c>
    </row>
    <row r="46" spans="1:19" x14ac:dyDescent="0.2">
      <c r="A46" s="2" t="s">
        <v>81</v>
      </c>
      <c r="B46" s="9">
        <v>1454</v>
      </c>
      <c r="C46" s="9">
        <v>1517</v>
      </c>
      <c r="D46" s="9">
        <v>1420</v>
      </c>
      <c r="E46" s="9">
        <v>1416</v>
      </c>
      <c r="F46" s="9">
        <v>1450</v>
      </c>
      <c r="G46" s="9">
        <v>1389</v>
      </c>
      <c r="H46" s="9">
        <v>1331</v>
      </c>
      <c r="I46" s="9">
        <v>1321</v>
      </c>
      <c r="J46" s="9">
        <v>1351</v>
      </c>
      <c r="K46" s="9"/>
      <c r="L46" s="9"/>
      <c r="M46" s="9"/>
      <c r="N46" s="9" t="s">
        <v>81</v>
      </c>
      <c r="O46" s="9">
        <v>1983</v>
      </c>
      <c r="P46" s="9">
        <v>1943</v>
      </c>
      <c r="Q46" s="9">
        <v>1902</v>
      </c>
      <c r="R46" s="9">
        <v>1958</v>
      </c>
      <c r="S46" s="9">
        <v>2088</v>
      </c>
    </row>
    <row r="47" spans="1:19" x14ac:dyDescent="0.2">
      <c r="A47" s="2" t="s">
        <v>80</v>
      </c>
      <c r="B47" s="2">
        <v>336</v>
      </c>
      <c r="C47" s="2">
        <v>382</v>
      </c>
      <c r="D47" s="2">
        <v>334</v>
      </c>
      <c r="E47" s="2">
        <v>334</v>
      </c>
      <c r="F47" s="2">
        <v>331</v>
      </c>
      <c r="G47" s="2">
        <v>324</v>
      </c>
      <c r="H47" s="2">
        <v>313</v>
      </c>
      <c r="I47" s="2">
        <v>306</v>
      </c>
      <c r="J47" s="2">
        <v>301</v>
      </c>
      <c r="N47" s="2" t="s">
        <v>80</v>
      </c>
      <c r="O47" s="2">
        <v>471</v>
      </c>
      <c r="P47" s="2">
        <v>459</v>
      </c>
      <c r="Q47" s="2">
        <v>436</v>
      </c>
      <c r="R47" s="2">
        <v>459</v>
      </c>
      <c r="S47" s="2">
        <v>493</v>
      </c>
    </row>
    <row r="48" spans="1:19" x14ac:dyDescent="0.2">
      <c r="A48" s="2" t="s">
        <v>79</v>
      </c>
      <c r="B48" s="2">
        <v>485</v>
      </c>
      <c r="C48" s="2">
        <v>493</v>
      </c>
      <c r="D48" s="2">
        <v>434</v>
      </c>
      <c r="E48" s="2">
        <v>436</v>
      </c>
      <c r="F48" s="2">
        <v>449</v>
      </c>
      <c r="G48" s="2">
        <v>440</v>
      </c>
      <c r="H48" s="2">
        <v>422</v>
      </c>
      <c r="I48" s="2">
        <v>427</v>
      </c>
      <c r="J48" s="2">
        <v>442</v>
      </c>
      <c r="N48" s="2" t="s">
        <v>79</v>
      </c>
      <c r="O48" s="2">
        <v>618</v>
      </c>
      <c r="P48" s="2">
        <v>625</v>
      </c>
      <c r="Q48" s="2">
        <v>602</v>
      </c>
      <c r="R48" s="2">
        <v>638</v>
      </c>
      <c r="S48" s="2">
        <v>693</v>
      </c>
    </row>
    <row r="49" spans="1:19" x14ac:dyDescent="0.2">
      <c r="A49" s="2" t="s">
        <v>78</v>
      </c>
      <c r="B49" s="9">
        <v>2690</v>
      </c>
      <c r="C49" s="9">
        <v>2885</v>
      </c>
      <c r="D49" s="9">
        <v>2687</v>
      </c>
      <c r="E49" s="9">
        <v>2647</v>
      </c>
      <c r="F49" s="9">
        <v>2674</v>
      </c>
      <c r="G49" s="9">
        <v>2626</v>
      </c>
      <c r="H49" s="9">
        <v>2501</v>
      </c>
      <c r="I49" s="9">
        <v>2431</v>
      </c>
      <c r="J49" s="9">
        <v>2490</v>
      </c>
      <c r="K49" s="9"/>
      <c r="L49" s="9"/>
      <c r="M49" s="9"/>
      <c r="N49" s="9" t="s">
        <v>78</v>
      </c>
      <c r="O49" s="9">
        <v>3686</v>
      </c>
      <c r="P49" s="9">
        <v>3533</v>
      </c>
      <c r="Q49" s="9">
        <v>3468</v>
      </c>
      <c r="R49" s="9">
        <v>3498</v>
      </c>
      <c r="S49" s="9">
        <v>3787</v>
      </c>
    </row>
    <row r="50" spans="1:19" x14ac:dyDescent="0.2">
      <c r="A50" s="2" t="s">
        <v>77</v>
      </c>
      <c r="B50" s="2">
        <v>332</v>
      </c>
      <c r="C50" s="2">
        <v>371</v>
      </c>
      <c r="D50" s="2">
        <v>310</v>
      </c>
      <c r="E50" s="2">
        <v>326</v>
      </c>
      <c r="F50" s="2">
        <v>331</v>
      </c>
      <c r="G50" s="2">
        <v>326</v>
      </c>
      <c r="H50" s="2">
        <v>313</v>
      </c>
      <c r="I50" s="2">
        <v>338</v>
      </c>
      <c r="J50" s="2">
        <v>329</v>
      </c>
      <c r="N50" s="2" t="s">
        <v>77</v>
      </c>
      <c r="O50" s="2">
        <v>473</v>
      </c>
      <c r="P50" s="2">
        <v>475</v>
      </c>
      <c r="Q50" s="2">
        <v>490</v>
      </c>
      <c r="R50" s="2">
        <v>489</v>
      </c>
      <c r="S50" s="2">
        <v>482</v>
      </c>
    </row>
    <row r="51" spans="1:19" ht="15" x14ac:dyDescent="0.25">
      <c r="A51" s="59" t="s">
        <v>118</v>
      </c>
      <c r="B51" s="58">
        <f>SUM(B39:B50)</f>
        <v>12131</v>
      </c>
      <c r="C51" s="58">
        <f t="shared" ref="C51:J51" si="2">SUM(C39:C50)</f>
        <v>12952</v>
      </c>
      <c r="D51" s="58">
        <f t="shared" si="2"/>
        <v>11979</v>
      </c>
      <c r="E51" s="58">
        <f t="shared" si="2"/>
        <v>12066</v>
      </c>
      <c r="F51" s="58">
        <f t="shared" si="2"/>
        <v>12281</v>
      </c>
      <c r="G51" s="58">
        <f t="shared" si="2"/>
        <v>11889</v>
      </c>
      <c r="H51" s="58">
        <f t="shared" si="2"/>
        <v>11423</v>
      </c>
      <c r="I51" s="58">
        <f t="shared" si="2"/>
        <v>11255</v>
      </c>
      <c r="J51" s="58">
        <f t="shared" si="2"/>
        <v>11463</v>
      </c>
      <c r="K51" s="58"/>
      <c r="L51" s="58"/>
      <c r="M51" s="58"/>
      <c r="N51" s="58"/>
      <c r="O51" s="58">
        <f>SUM(O39:O50)</f>
        <v>16859</v>
      </c>
      <c r="P51" s="58">
        <f t="shared" ref="P51:S51" si="3">SUM(P39:P50)</f>
        <v>16483</v>
      </c>
      <c r="Q51" s="58">
        <f t="shared" si="3"/>
        <v>16093</v>
      </c>
      <c r="R51" s="58">
        <v>16391</v>
      </c>
      <c r="S51" s="58">
        <f t="shared" si="3"/>
        <v>17794</v>
      </c>
    </row>
    <row r="52" spans="1:19" x14ac:dyDescent="0.2">
      <c r="A52" s="54"/>
    </row>
    <row r="54" spans="1:19" ht="15" x14ac:dyDescent="0.25">
      <c r="B54" s="2" t="s">
        <v>314</v>
      </c>
      <c r="D54" s="38"/>
      <c r="E54" s="38"/>
      <c r="F54" s="38"/>
      <c r="G54" s="38"/>
      <c r="H54" s="38"/>
      <c r="I54" s="38"/>
      <c r="N54" s="2" t="s">
        <v>312</v>
      </c>
      <c r="O54" s="38"/>
    </row>
    <row r="55" spans="1:19" ht="15.75" x14ac:dyDescent="0.25">
      <c r="A55" s="57" t="s">
        <v>41</v>
      </c>
      <c r="B55" s="39">
        <v>2013</v>
      </c>
      <c r="C55" s="39">
        <v>2014</v>
      </c>
      <c r="D55" s="39">
        <v>2015</v>
      </c>
      <c r="E55" s="39">
        <v>2016</v>
      </c>
      <c r="F55" s="39">
        <v>2017</v>
      </c>
      <c r="G55" s="39">
        <v>2018</v>
      </c>
      <c r="H55" s="39">
        <v>2019</v>
      </c>
      <c r="I55" s="39">
        <v>2020</v>
      </c>
      <c r="J55" s="39">
        <v>2021</v>
      </c>
      <c r="K55" s="39"/>
      <c r="L55" s="39"/>
      <c r="M55" s="39"/>
      <c r="N55" s="39"/>
      <c r="O55" s="39">
        <v>2018</v>
      </c>
      <c r="P55" s="39">
        <v>2019</v>
      </c>
      <c r="Q55" s="39">
        <v>2020</v>
      </c>
      <c r="R55" s="39">
        <v>2021</v>
      </c>
      <c r="S55" s="39">
        <v>2022</v>
      </c>
    </row>
    <row r="56" spans="1:19" ht="15" x14ac:dyDescent="0.25">
      <c r="B56" s="38"/>
      <c r="C56" s="38"/>
      <c r="D56" s="38"/>
      <c r="E56" s="38"/>
      <c r="F56" s="38"/>
      <c r="G56" s="38"/>
      <c r="H56" s="38"/>
      <c r="O56" s="38"/>
      <c r="P56" s="38"/>
      <c r="Q56" s="38"/>
      <c r="R56" s="38"/>
    </row>
    <row r="57" spans="1:19" x14ac:dyDescent="0.2">
      <c r="A57" s="2" t="s">
        <v>90</v>
      </c>
      <c r="B57" s="2">
        <v>211</v>
      </c>
      <c r="C57" s="2">
        <v>209</v>
      </c>
      <c r="D57" s="2">
        <v>198</v>
      </c>
      <c r="E57" s="2">
        <v>178</v>
      </c>
      <c r="F57" s="2">
        <v>174</v>
      </c>
      <c r="G57" s="2">
        <v>182</v>
      </c>
      <c r="H57" s="2">
        <v>186</v>
      </c>
      <c r="I57" s="2">
        <v>197</v>
      </c>
      <c r="J57" s="2">
        <v>178</v>
      </c>
      <c r="N57" s="2" t="s">
        <v>90</v>
      </c>
      <c r="O57" s="2">
        <v>184</v>
      </c>
      <c r="P57" s="2">
        <v>189</v>
      </c>
      <c r="Q57" s="2">
        <v>199</v>
      </c>
      <c r="R57" s="2">
        <v>181</v>
      </c>
      <c r="S57" s="2">
        <v>218</v>
      </c>
    </row>
    <row r="58" spans="1:19" x14ac:dyDescent="0.2">
      <c r="A58" s="2" t="s">
        <v>88</v>
      </c>
      <c r="B58" s="2">
        <v>432</v>
      </c>
      <c r="C58" s="2">
        <v>396</v>
      </c>
      <c r="D58" s="2">
        <v>373</v>
      </c>
      <c r="E58" s="2">
        <v>364</v>
      </c>
      <c r="F58" s="2">
        <v>326</v>
      </c>
      <c r="G58" s="2">
        <v>317</v>
      </c>
      <c r="H58" s="2">
        <v>329</v>
      </c>
      <c r="I58" s="2">
        <v>309</v>
      </c>
      <c r="J58" s="2">
        <v>249</v>
      </c>
      <c r="N58" s="2" t="s">
        <v>88</v>
      </c>
      <c r="O58" s="2">
        <v>322</v>
      </c>
      <c r="P58" s="2">
        <v>330</v>
      </c>
      <c r="Q58" s="2">
        <v>312</v>
      </c>
      <c r="R58" s="2">
        <v>257</v>
      </c>
      <c r="S58" s="2">
        <v>265</v>
      </c>
    </row>
    <row r="59" spans="1:19" x14ac:dyDescent="0.2">
      <c r="A59" s="2" t="s">
        <v>86</v>
      </c>
      <c r="B59" s="9">
        <v>1435</v>
      </c>
      <c r="C59" s="9">
        <v>1476</v>
      </c>
      <c r="D59" s="9">
        <v>1299</v>
      </c>
      <c r="E59" s="9">
        <v>1218</v>
      </c>
      <c r="F59" s="9">
        <v>1160</v>
      </c>
      <c r="G59" s="9">
        <v>1117</v>
      </c>
      <c r="H59" s="9">
        <v>1093</v>
      </c>
      <c r="I59" s="9">
        <v>1073</v>
      </c>
      <c r="J59" s="9">
        <v>921</v>
      </c>
      <c r="K59" s="9"/>
      <c r="L59" s="9"/>
      <c r="M59" s="9"/>
      <c r="N59" s="9" t="s">
        <v>86</v>
      </c>
      <c r="O59" s="9">
        <v>1124</v>
      </c>
      <c r="P59" s="9">
        <v>1099</v>
      </c>
      <c r="Q59" s="9">
        <v>1080</v>
      </c>
      <c r="R59" s="9">
        <v>943</v>
      </c>
      <c r="S59" s="9">
        <v>966</v>
      </c>
    </row>
    <row r="60" spans="1:19" x14ac:dyDescent="0.2">
      <c r="A60" s="2" t="s">
        <v>85</v>
      </c>
      <c r="B60" s="9">
        <v>1125</v>
      </c>
      <c r="C60" s="9">
        <v>1063</v>
      </c>
      <c r="D60" s="9">
        <v>1062</v>
      </c>
      <c r="E60" s="9">
        <v>983</v>
      </c>
      <c r="F60" s="9">
        <v>953</v>
      </c>
      <c r="G60" s="9">
        <v>937</v>
      </c>
      <c r="H60" s="9">
        <v>968</v>
      </c>
      <c r="I60" s="9">
        <v>981</v>
      </c>
      <c r="J60" s="9">
        <v>858</v>
      </c>
      <c r="K60" s="9"/>
      <c r="L60" s="9"/>
      <c r="M60" s="9"/>
      <c r="N60" s="9" t="s">
        <v>85</v>
      </c>
      <c r="O60" s="9">
        <v>943</v>
      </c>
      <c r="P60" s="9">
        <v>978</v>
      </c>
      <c r="Q60" s="9">
        <v>991</v>
      </c>
      <c r="R60" s="9">
        <v>875</v>
      </c>
      <c r="S60" s="9">
        <v>897</v>
      </c>
    </row>
    <row r="61" spans="1:19" x14ac:dyDescent="0.2">
      <c r="A61" s="2" t="s">
        <v>84</v>
      </c>
      <c r="B61" s="9">
        <v>13119</v>
      </c>
      <c r="C61" s="9">
        <v>12577</v>
      </c>
      <c r="D61" s="9">
        <v>12356</v>
      </c>
      <c r="E61" s="9">
        <v>12203</v>
      </c>
      <c r="F61" s="9">
        <v>11981</v>
      </c>
      <c r="G61" s="9">
        <v>11927</v>
      </c>
      <c r="H61" s="9">
        <v>11945</v>
      </c>
      <c r="I61" s="9">
        <v>11648</v>
      </c>
      <c r="J61" s="9">
        <v>10499</v>
      </c>
      <c r="K61" s="9"/>
      <c r="L61" s="9"/>
      <c r="M61" s="9"/>
      <c r="N61" s="9" t="s">
        <v>84</v>
      </c>
      <c r="O61" s="9">
        <v>11992</v>
      </c>
      <c r="P61" s="9">
        <v>11959</v>
      </c>
      <c r="Q61" s="9">
        <v>11692</v>
      </c>
      <c r="R61" s="9">
        <v>10570</v>
      </c>
      <c r="S61" s="9">
        <v>10988</v>
      </c>
    </row>
    <row r="62" spans="1:19" x14ac:dyDescent="0.2">
      <c r="A62" s="2" t="s">
        <v>83</v>
      </c>
      <c r="B62" s="9">
        <v>1347</v>
      </c>
      <c r="C62" s="9">
        <v>1324</v>
      </c>
      <c r="D62" s="9">
        <v>1205</v>
      </c>
      <c r="E62" s="9">
        <v>1154</v>
      </c>
      <c r="F62" s="9">
        <v>1184</v>
      </c>
      <c r="G62" s="9">
        <v>1195</v>
      </c>
      <c r="H62" s="9">
        <v>1286</v>
      </c>
      <c r="I62" s="9">
        <v>1241</v>
      </c>
      <c r="J62" s="9">
        <v>1173</v>
      </c>
      <c r="K62" s="9"/>
      <c r="L62" s="9"/>
      <c r="M62" s="9"/>
      <c r="N62" s="9" t="s">
        <v>83</v>
      </c>
      <c r="O62" s="9">
        <v>1202</v>
      </c>
      <c r="P62" s="9">
        <v>1293</v>
      </c>
      <c r="Q62" s="9">
        <v>1247</v>
      </c>
      <c r="R62" s="9">
        <v>1193</v>
      </c>
      <c r="S62" s="9">
        <v>1234</v>
      </c>
    </row>
    <row r="63" spans="1:19" x14ac:dyDescent="0.2">
      <c r="A63" s="2" t="s">
        <v>82</v>
      </c>
      <c r="B63" s="2">
        <v>432</v>
      </c>
      <c r="C63" s="2">
        <v>424</v>
      </c>
      <c r="D63" s="2">
        <v>413</v>
      </c>
      <c r="E63" s="2">
        <v>407</v>
      </c>
      <c r="F63" s="2">
        <v>371</v>
      </c>
      <c r="G63" s="2">
        <v>385</v>
      </c>
      <c r="H63" s="2">
        <v>384</v>
      </c>
      <c r="I63" s="2">
        <v>341</v>
      </c>
      <c r="J63" s="2">
        <v>282</v>
      </c>
      <c r="N63" s="2" t="s">
        <v>82</v>
      </c>
      <c r="O63" s="2">
        <v>388</v>
      </c>
      <c r="P63" s="2">
        <v>387</v>
      </c>
      <c r="Q63" s="2">
        <v>342</v>
      </c>
      <c r="R63" s="2">
        <v>285</v>
      </c>
      <c r="S63" s="2">
        <v>315</v>
      </c>
    </row>
    <row r="64" spans="1:19" x14ac:dyDescent="0.2">
      <c r="A64" s="2" t="s">
        <v>81</v>
      </c>
      <c r="B64" s="9">
        <v>4273</v>
      </c>
      <c r="C64" s="9">
        <v>3969</v>
      </c>
      <c r="D64" s="9">
        <v>3861</v>
      </c>
      <c r="E64" s="9">
        <v>3732</v>
      </c>
      <c r="F64" s="9">
        <v>3585</v>
      </c>
      <c r="G64" s="9">
        <v>3650</v>
      </c>
      <c r="H64" s="9">
        <v>3711</v>
      </c>
      <c r="I64" s="9">
        <v>3583</v>
      </c>
      <c r="J64" s="9">
        <v>3182</v>
      </c>
      <c r="K64" s="9"/>
      <c r="L64" s="9"/>
      <c r="M64" s="9"/>
      <c r="N64" s="9" t="s">
        <v>81</v>
      </c>
      <c r="O64" s="9">
        <v>3665</v>
      </c>
      <c r="P64" s="9">
        <v>3732</v>
      </c>
      <c r="Q64" s="9">
        <v>3585</v>
      </c>
      <c r="R64" s="9">
        <v>3209</v>
      </c>
      <c r="S64" s="9">
        <v>3269</v>
      </c>
    </row>
    <row r="65" spans="1:19" x14ac:dyDescent="0.2">
      <c r="A65" s="2" t="s">
        <v>80</v>
      </c>
      <c r="B65" s="2">
        <v>391</v>
      </c>
      <c r="C65" s="2">
        <v>387</v>
      </c>
      <c r="D65" s="2">
        <v>363</v>
      </c>
      <c r="E65" s="2">
        <v>336</v>
      </c>
      <c r="F65" s="2">
        <v>330</v>
      </c>
      <c r="G65" s="2">
        <v>329</v>
      </c>
      <c r="H65" s="2">
        <v>326</v>
      </c>
      <c r="I65" s="2">
        <v>329</v>
      </c>
      <c r="J65" s="2">
        <v>284</v>
      </c>
      <c r="N65" s="2" t="s">
        <v>80</v>
      </c>
      <c r="O65" s="2">
        <v>332</v>
      </c>
      <c r="P65" s="2">
        <v>328</v>
      </c>
      <c r="Q65" s="2">
        <v>331</v>
      </c>
      <c r="R65" s="2">
        <v>290</v>
      </c>
      <c r="S65" s="2">
        <v>291</v>
      </c>
    </row>
    <row r="66" spans="1:19" x14ac:dyDescent="0.2">
      <c r="A66" s="2" t="s">
        <v>79</v>
      </c>
      <c r="B66" s="2">
        <v>656</v>
      </c>
      <c r="C66" s="2">
        <v>669</v>
      </c>
      <c r="D66" s="2">
        <v>608</v>
      </c>
      <c r="E66" s="2">
        <v>588</v>
      </c>
      <c r="F66" s="2">
        <v>548</v>
      </c>
      <c r="G66" s="2">
        <v>574</v>
      </c>
      <c r="H66" s="2">
        <v>655</v>
      </c>
      <c r="I66" s="2">
        <v>679</v>
      </c>
      <c r="J66" s="2">
        <v>601</v>
      </c>
      <c r="N66" s="2" t="s">
        <v>79</v>
      </c>
      <c r="O66" s="2">
        <v>577</v>
      </c>
      <c r="P66" s="2">
        <v>658</v>
      </c>
      <c r="Q66" s="2">
        <v>687</v>
      </c>
      <c r="R66" s="2">
        <v>614</v>
      </c>
      <c r="S66" s="2">
        <v>594</v>
      </c>
    </row>
    <row r="67" spans="1:19" x14ac:dyDescent="0.2">
      <c r="A67" s="2" t="s">
        <v>78</v>
      </c>
      <c r="B67" s="9">
        <v>7994</v>
      </c>
      <c r="C67" s="9">
        <v>7741</v>
      </c>
      <c r="D67" s="9">
        <v>7600</v>
      </c>
      <c r="E67" s="9">
        <v>7563</v>
      </c>
      <c r="F67" s="9">
        <v>7397</v>
      </c>
      <c r="G67" s="9">
        <v>7313</v>
      </c>
      <c r="H67" s="9">
        <v>7265</v>
      </c>
      <c r="I67" s="9">
        <v>7215</v>
      </c>
      <c r="J67" s="9">
        <v>6507</v>
      </c>
      <c r="K67" s="9"/>
      <c r="L67" s="9"/>
      <c r="M67" s="9"/>
      <c r="N67" s="9" t="s">
        <v>78</v>
      </c>
      <c r="O67" s="9">
        <v>7349</v>
      </c>
      <c r="P67" s="9">
        <v>7315</v>
      </c>
      <c r="Q67" s="9">
        <v>7240</v>
      </c>
      <c r="R67" s="9">
        <v>6571</v>
      </c>
      <c r="S67" s="9">
        <v>6889</v>
      </c>
    </row>
    <row r="68" spans="1:19" x14ac:dyDescent="0.2">
      <c r="A68" s="2" t="s">
        <v>77</v>
      </c>
      <c r="B68" s="2">
        <v>471</v>
      </c>
      <c r="C68" s="2">
        <v>486</v>
      </c>
      <c r="D68" s="2">
        <v>432</v>
      </c>
      <c r="E68" s="2">
        <v>424</v>
      </c>
      <c r="F68" s="2">
        <v>474</v>
      </c>
      <c r="G68" s="2">
        <v>472</v>
      </c>
      <c r="H68" s="2">
        <v>453</v>
      </c>
      <c r="I68" s="2">
        <v>450</v>
      </c>
      <c r="J68" s="2">
        <v>357</v>
      </c>
      <c r="N68" s="2" t="s">
        <v>77</v>
      </c>
      <c r="O68" s="2">
        <v>477</v>
      </c>
      <c r="P68" s="2">
        <v>456</v>
      </c>
      <c r="Q68" s="2">
        <v>447</v>
      </c>
      <c r="R68" s="2">
        <v>371</v>
      </c>
      <c r="S68" s="2">
        <v>386</v>
      </c>
    </row>
    <row r="69" spans="1:19" ht="15" x14ac:dyDescent="0.25">
      <c r="A69" s="40" t="s">
        <v>118</v>
      </c>
      <c r="B69" s="55">
        <f>SUM(B57:B68)</f>
        <v>31886</v>
      </c>
      <c r="C69" s="55">
        <f t="shared" ref="C69:J69" si="4">SUM(C57:C68)</f>
        <v>30721</v>
      </c>
      <c r="D69" s="55">
        <f t="shared" si="4"/>
        <v>29770</v>
      </c>
      <c r="E69" s="55">
        <f t="shared" si="4"/>
        <v>29150</v>
      </c>
      <c r="F69" s="55">
        <f t="shared" si="4"/>
        <v>28483</v>
      </c>
      <c r="G69" s="55">
        <f t="shared" si="4"/>
        <v>28398</v>
      </c>
      <c r="H69" s="55">
        <f t="shared" si="4"/>
        <v>28601</v>
      </c>
      <c r="I69" s="55">
        <f t="shared" si="4"/>
        <v>28046</v>
      </c>
      <c r="J69" s="55">
        <f t="shared" si="4"/>
        <v>25091</v>
      </c>
      <c r="K69" s="55"/>
      <c r="L69" s="55"/>
      <c r="M69" s="55"/>
      <c r="N69" s="55"/>
      <c r="O69" s="55">
        <f>SUM(O57:O68)</f>
        <v>28555</v>
      </c>
      <c r="P69" s="55">
        <f t="shared" ref="P69:S69" si="5">SUM(P57:P68)</f>
        <v>28724</v>
      </c>
      <c r="Q69" s="55">
        <f t="shared" si="5"/>
        <v>28153</v>
      </c>
      <c r="R69" s="55">
        <v>25366</v>
      </c>
      <c r="S69" s="55">
        <f t="shared" si="5"/>
        <v>26312</v>
      </c>
    </row>
    <row r="70" spans="1:19" x14ac:dyDescent="0.2">
      <c r="A70" s="54"/>
    </row>
    <row r="73" spans="1:19" x14ac:dyDescent="0.2">
      <c r="A73" s="2" t="s">
        <v>336</v>
      </c>
    </row>
    <row r="74" spans="1:19" x14ac:dyDescent="0.2">
      <c r="A74" s="2" t="s">
        <v>313</v>
      </c>
    </row>
    <row r="75" spans="1:19" x14ac:dyDescent="0.2">
      <c r="A75" s="25" t="s">
        <v>334</v>
      </c>
    </row>
    <row r="100" spans="1:13" ht="15" x14ac:dyDescent="0.25">
      <c r="A100" s="51"/>
      <c r="B100" s="51"/>
      <c r="C100" s="51"/>
      <c r="D100" s="51"/>
      <c r="E100" s="50">
        <v>2014</v>
      </c>
      <c r="F100" s="50">
        <v>2015</v>
      </c>
      <c r="G100" s="50">
        <v>2016</v>
      </c>
      <c r="H100" s="50">
        <v>2017</v>
      </c>
      <c r="I100" s="50">
        <v>2018</v>
      </c>
      <c r="J100" s="50">
        <v>2019</v>
      </c>
      <c r="K100" s="50">
        <v>2020</v>
      </c>
      <c r="L100" s="50">
        <v>2021</v>
      </c>
      <c r="M100" s="50">
        <v>2022</v>
      </c>
    </row>
    <row r="101" spans="1:13" ht="18" x14ac:dyDescent="0.25">
      <c r="A101" s="53" t="s">
        <v>40</v>
      </c>
      <c r="B101" s="53"/>
      <c r="C101" s="53"/>
      <c r="D101" s="53"/>
      <c r="E101" s="50"/>
      <c r="F101" s="50"/>
      <c r="G101" s="50"/>
      <c r="H101" s="50"/>
      <c r="I101" s="50"/>
      <c r="J101" s="50"/>
      <c r="K101" s="50"/>
      <c r="L101" s="50"/>
      <c r="M101" s="50"/>
    </row>
    <row r="103" spans="1:13" x14ac:dyDescent="0.2">
      <c r="A103" s="2" t="s">
        <v>91</v>
      </c>
      <c r="E103" s="9">
        <v>28448</v>
      </c>
      <c r="F103" s="9">
        <v>28630</v>
      </c>
      <c r="G103" s="9">
        <v>28863</v>
      </c>
      <c r="H103" s="9">
        <v>29414</v>
      </c>
      <c r="I103" s="9">
        <v>30321</v>
      </c>
      <c r="J103" s="9">
        <v>30970</v>
      </c>
      <c r="K103" s="9">
        <v>31606</v>
      </c>
      <c r="L103" s="9">
        <v>33305</v>
      </c>
      <c r="M103" s="9">
        <v>34067</v>
      </c>
    </row>
    <row r="104" spans="1:13" ht="15" x14ac:dyDescent="0.25">
      <c r="A104" s="49" t="s">
        <v>268</v>
      </c>
      <c r="B104" s="49"/>
      <c r="C104" s="49"/>
      <c r="D104" s="49"/>
      <c r="E104" s="35">
        <v>24553</v>
      </c>
      <c r="F104" s="35">
        <v>24304</v>
      </c>
      <c r="G104" s="35">
        <v>24530</v>
      </c>
      <c r="H104" s="35">
        <v>24827</v>
      </c>
      <c r="I104" s="35">
        <v>25538</v>
      </c>
      <c r="J104" s="35">
        <v>26166</v>
      </c>
      <c r="K104" s="35">
        <v>26529</v>
      </c>
      <c r="L104" s="35">
        <v>27998</v>
      </c>
      <c r="M104" s="35">
        <v>28886</v>
      </c>
    </row>
    <row r="105" spans="1:13" x14ac:dyDescent="0.2">
      <c r="A105" s="2" t="s">
        <v>90</v>
      </c>
      <c r="E105" s="9">
        <v>22061</v>
      </c>
      <c r="F105" s="9">
        <v>22164</v>
      </c>
      <c r="G105" s="9">
        <v>22336</v>
      </c>
      <c r="H105" s="9">
        <v>22574</v>
      </c>
      <c r="I105" s="9">
        <v>23912</v>
      </c>
      <c r="J105" s="9">
        <v>24543</v>
      </c>
      <c r="K105" s="9">
        <v>24220</v>
      </c>
      <c r="L105" s="9">
        <v>25684</v>
      </c>
      <c r="M105" s="9">
        <v>25982</v>
      </c>
    </row>
    <row r="106" spans="1:13" x14ac:dyDescent="0.2">
      <c r="A106" s="2" t="s">
        <v>88</v>
      </c>
      <c r="E106" s="9">
        <v>23340</v>
      </c>
      <c r="F106" s="9">
        <v>22888</v>
      </c>
      <c r="G106" s="9">
        <v>24660</v>
      </c>
      <c r="H106" s="9">
        <v>24573</v>
      </c>
      <c r="I106" s="9">
        <v>26009</v>
      </c>
      <c r="J106" s="9">
        <v>26295</v>
      </c>
      <c r="K106" s="9">
        <v>26276</v>
      </c>
      <c r="L106" s="9">
        <v>28026</v>
      </c>
      <c r="M106" s="9">
        <v>28380</v>
      </c>
    </row>
    <row r="107" spans="1:13" x14ac:dyDescent="0.2">
      <c r="A107" s="2" t="s">
        <v>86</v>
      </c>
      <c r="E107" s="9">
        <v>23292</v>
      </c>
      <c r="F107" s="9">
        <v>23013</v>
      </c>
      <c r="G107" s="9">
        <v>23405</v>
      </c>
      <c r="H107" s="9">
        <v>23849</v>
      </c>
      <c r="I107" s="9">
        <v>24361</v>
      </c>
      <c r="J107" s="9">
        <v>25013</v>
      </c>
      <c r="K107" s="9">
        <v>24959</v>
      </c>
      <c r="L107" s="9">
        <v>26597</v>
      </c>
      <c r="M107" s="9">
        <v>27533</v>
      </c>
    </row>
    <row r="108" spans="1:13" x14ac:dyDescent="0.2">
      <c r="A108" s="2" t="s">
        <v>85</v>
      </c>
      <c r="E108" s="9">
        <v>22955</v>
      </c>
      <c r="F108" s="9">
        <v>22874</v>
      </c>
      <c r="G108" s="9">
        <v>23316</v>
      </c>
      <c r="H108" s="9">
        <v>23511</v>
      </c>
      <c r="I108" s="9">
        <v>24436</v>
      </c>
      <c r="J108" s="9">
        <v>24963</v>
      </c>
      <c r="K108" s="9">
        <v>25345</v>
      </c>
      <c r="L108" s="9">
        <v>26992</v>
      </c>
      <c r="M108" s="9">
        <v>28040</v>
      </c>
    </row>
    <row r="109" spans="1:13" x14ac:dyDescent="0.2">
      <c r="A109" s="2" t="s">
        <v>84</v>
      </c>
      <c r="E109" s="9">
        <v>25967</v>
      </c>
      <c r="F109" s="9">
        <v>25684</v>
      </c>
      <c r="G109" s="9">
        <v>25919</v>
      </c>
      <c r="H109" s="9">
        <v>26275</v>
      </c>
      <c r="I109" s="9">
        <v>27001</v>
      </c>
      <c r="J109" s="9">
        <v>27556</v>
      </c>
      <c r="K109" s="9">
        <v>27936</v>
      </c>
      <c r="L109" s="9">
        <v>29581</v>
      </c>
      <c r="M109" s="9">
        <v>30749</v>
      </c>
    </row>
    <row r="110" spans="1:13" x14ac:dyDescent="0.2">
      <c r="A110" s="2" t="s">
        <v>83</v>
      </c>
      <c r="E110" s="9">
        <v>24276</v>
      </c>
      <c r="F110" s="9">
        <v>23987</v>
      </c>
      <c r="G110" s="9">
        <v>24217</v>
      </c>
      <c r="H110" s="9">
        <v>24203</v>
      </c>
      <c r="I110" s="9">
        <v>24923</v>
      </c>
      <c r="J110" s="9">
        <v>25891</v>
      </c>
      <c r="K110" s="9">
        <v>26208</v>
      </c>
      <c r="L110" s="9">
        <v>27886</v>
      </c>
      <c r="M110" s="9">
        <v>27937</v>
      </c>
    </row>
    <row r="111" spans="1:13" x14ac:dyDescent="0.2">
      <c r="A111" s="2" t="s">
        <v>82</v>
      </c>
      <c r="E111" s="9">
        <v>21785</v>
      </c>
      <c r="F111" s="9">
        <v>21485</v>
      </c>
      <c r="G111" s="9">
        <v>22117</v>
      </c>
      <c r="H111" s="9">
        <v>22146</v>
      </c>
      <c r="I111" s="9">
        <v>23004</v>
      </c>
      <c r="J111" s="9">
        <v>24761</v>
      </c>
      <c r="K111" s="9">
        <v>24352</v>
      </c>
      <c r="L111" s="9">
        <v>25045</v>
      </c>
      <c r="M111" s="9">
        <v>26300</v>
      </c>
    </row>
    <row r="112" spans="1:13" x14ac:dyDescent="0.2">
      <c r="A112" s="2" t="s">
        <v>81</v>
      </c>
      <c r="E112" s="9">
        <v>24120</v>
      </c>
      <c r="F112" s="9">
        <v>23959</v>
      </c>
      <c r="G112" s="9">
        <v>24062</v>
      </c>
      <c r="H112" s="9">
        <v>24558</v>
      </c>
      <c r="I112" s="9">
        <v>25086</v>
      </c>
      <c r="J112" s="9">
        <v>25644</v>
      </c>
      <c r="K112" s="9">
        <v>26110</v>
      </c>
      <c r="L112" s="9">
        <v>27162</v>
      </c>
      <c r="M112" s="9">
        <v>27981</v>
      </c>
    </row>
    <row r="113" spans="1:13" x14ac:dyDescent="0.2">
      <c r="A113" s="2" t="s">
        <v>80</v>
      </c>
      <c r="E113" s="9">
        <v>23801</v>
      </c>
      <c r="F113" s="9">
        <v>22957</v>
      </c>
      <c r="G113" s="9">
        <v>23037</v>
      </c>
      <c r="H113" s="9">
        <v>24279</v>
      </c>
      <c r="I113" s="9">
        <v>24897</v>
      </c>
      <c r="J113" s="9">
        <v>25569</v>
      </c>
      <c r="K113" s="9">
        <v>26295</v>
      </c>
      <c r="L113" s="9">
        <v>28463</v>
      </c>
      <c r="M113" s="9">
        <v>29710</v>
      </c>
    </row>
    <row r="114" spans="1:13" x14ac:dyDescent="0.2">
      <c r="A114" s="2" t="s">
        <v>79</v>
      </c>
      <c r="E114" s="9">
        <v>22444</v>
      </c>
      <c r="F114" s="9">
        <v>21773</v>
      </c>
      <c r="G114" s="9">
        <v>22039</v>
      </c>
      <c r="H114" s="9">
        <v>22020</v>
      </c>
      <c r="I114" s="9">
        <v>23394</v>
      </c>
      <c r="J114" s="9">
        <v>24018</v>
      </c>
      <c r="K114" s="9">
        <v>24402</v>
      </c>
      <c r="L114" s="9">
        <v>26397</v>
      </c>
      <c r="M114" s="9">
        <v>26771</v>
      </c>
    </row>
    <row r="115" spans="1:13" x14ac:dyDescent="0.2">
      <c r="A115" s="2" t="s">
        <v>78</v>
      </c>
      <c r="E115" s="9">
        <v>24361</v>
      </c>
      <c r="F115" s="9">
        <v>24083</v>
      </c>
      <c r="G115" s="9">
        <v>24134</v>
      </c>
      <c r="H115" s="9">
        <v>24344</v>
      </c>
      <c r="I115" s="9">
        <v>24941</v>
      </c>
      <c r="J115" s="9">
        <v>25623</v>
      </c>
      <c r="K115" s="9">
        <v>25991</v>
      </c>
      <c r="L115" s="9">
        <v>27090</v>
      </c>
      <c r="M115" s="9">
        <v>27834</v>
      </c>
    </row>
    <row r="116" spans="1:13" x14ac:dyDescent="0.2">
      <c r="A116" s="2" t="s">
        <v>77</v>
      </c>
      <c r="E116" s="9">
        <v>21265</v>
      </c>
      <c r="F116" s="9">
        <v>20599</v>
      </c>
      <c r="G116" s="9">
        <v>21717</v>
      </c>
      <c r="H116" s="9">
        <v>21561</v>
      </c>
      <c r="I116" s="9">
        <v>22142</v>
      </c>
      <c r="J116" s="9">
        <v>23172</v>
      </c>
      <c r="K116" s="9">
        <v>23339</v>
      </c>
      <c r="L116" s="9">
        <v>24631</v>
      </c>
      <c r="M116" s="9">
        <v>24917</v>
      </c>
    </row>
    <row r="117" spans="1:13" x14ac:dyDescent="0.2">
      <c r="E117" s="9"/>
      <c r="F117" s="9"/>
      <c r="G117" s="9"/>
      <c r="H117" s="9"/>
      <c r="I117" s="9"/>
      <c r="J117" s="9"/>
      <c r="K117" s="9"/>
      <c r="L117" s="9"/>
      <c r="M117" s="9"/>
    </row>
    <row r="119" spans="1:13" ht="15.75" x14ac:dyDescent="0.25">
      <c r="A119" s="52" t="s">
        <v>39</v>
      </c>
      <c r="B119" s="52"/>
      <c r="C119" s="52"/>
      <c r="D119" s="52"/>
      <c r="E119" s="50">
        <v>2014</v>
      </c>
      <c r="F119" s="50">
        <v>2015</v>
      </c>
      <c r="G119" s="50">
        <v>2016</v>
      </c>
      <c r="H119" s="50">
        <v>2017</v>
      </c>
      <c r="I119" s="50">
        <v>2018</v>
      </c>
      <c r="J119" s="50">
        <v>2019</v>
      </c>
      <c r="K119" s="50">
        <v>2020</v>
      </c>
      <c r="L119" s="50">
        <v>2021</v>
      </c>
      <c r="M119" s="50">
        <v>2022</v>
      </c>
    </row>
    <row r="121" spans="1:13" x14ac:dyDescent="0.2">
      <c r="A121" s="2" t="s">
        <v>91</v>
      </c>
      <c r="E121" s="9">
        <v>27134</v>
      </c>
      <c r="F121" s="9">
        <v>27448</v>
      </c>
      <c r="G121" s="9">
        <v>27811</v>
      </c>
      <c r="H121" s="9">
        <v>28083</v>
      </c>
      <c r="I121" s="9">
        <v>28813</v>
      </c>
      <c r="J121" s="9">
        <v>29506</v>
      </c>
      <c r="K121" s="9">
        <v>30040</v>
      </c>
      <c r="L121" s="9">
        <v>31025</v>
      </c>
      <c r="M121" s="9">
        <v>32149</v>
      </c>
    </row>
    <row r="122" spans="1:13" ht="15" x14ac:dyDescent="0.25">
      <c r="A122" s="49" t="s">
        <v>268</v>
      </c>
      <c r="B122" s="49"/>
      <c r="C122" s="49"/>
      <c r="D122" s="49"/>
      <c r="E122" s="35">
        <v>23009</v>
      </c>
      <c r="F122" s="35">
        <v>23160</v>
      </c>
      <c r="G122" s="35">
        <v>23460</v>
      </c>
      <c r="H122" s="35">
        <v>23670</v>
      </c>
      <c r="I122" s="35">
        <v>24246</v>
      </c>
      <c r="J122" s="35">
        <v>24861</v>
      </c>
      <c r="K122" s="35">
        <v>25338</v>
      </c>
      <c r="L122" s="35">
        <v>26207</v>
      </c>
      <c r="M122" s="35">
        <v>27212</v>
      </c>
    </row>
    <row r="123" spans="1:13" x14ac:dyDescent="0.2">
      <c r="A123" s="2" t="s">
        <v>90</v>
      </c>
      <c r="E123" s="9">
        <v>20507</v>
      </c>
      <c r="F123" s="9">
        <v>20331</v>
      </c>
      <c r="G123" s="9">
        <v>21034</v>
      </c>
      <c r="H123" s="9">
        <v>21050</v>
      </c>
      <c r="I123" s="9">
        <v>21862</v>
      </c>
      <c r="J123" s="9">
        <v>22158</v>
      </c>
      <c r="K123" s="9">
        <v>22389</v>
      </c>
      <c r="L123" s="9">
        <v>23172</v>
      </c>
      <c r="M123" s="9">
        <v>23913</v>
      </c>
    </row>
    <row r="124" spans="1:13" x14ac:dyDescent="0.2">
      <c r="A124" s="2" t="s">
        <v>88</v>
      </c>
      <c r="E124" s="9">
        <v>20564</v>
      </c>
      <c r="F124" s="9">
        <v>20725</v>
      </c>
      <c r="G124" s="9">
        <v>21655</v>
      </c>
      <c r="H124" s="9">
        <v>21790</v>
      </c>
      <c r="I124" s="9">
        <v>22382</v>
      </c>
      <c r="J124" s="9">
        <v>22934</v>
      </c>
      <c r="K124" s="9">
        <v>23683</v>
      </c>
      <c r="L124" s="9">
        <v>24369</v>
      </c>
      <c r="M124" s="9">
        <v>25687</v>
      </c>
    </row>
    <row r="125" spans="1:13" x14ac:dyDescent="0.2">
      <c r="A125" s="2" t="s">
        <v>86</v>
      </c>
      <c r="E125" s="9">
        <v>21003</v>
      </c>
      <c r="F125" s="9">
        <v>21145</v>
      </c>
      <c r="G125" s="9">
        <v>21517</v>
      </c>
      <c r="H125" s="9">
        <v>21783</v>
      </c>
      <c r="I125" s="9">
        <v>22327</v>
      </c>
      <c r="J125" s="9">
        <v>22795</v>
      </c>
      <c r="K125" s="9">
        <v>23348</v>
      </c>
      <c r="L125" s="9">
        <v>23943</v>
      </c>
      <c r="M125" s="9">
        <v>24771</v>
      </c>
    </row>
    <row r="126" spans="1:13" x14ac:dyDescent="0.2">
      <c r="A126" s="2" t="s">
        <v>85</v>
      </c>
      <c r="E126" s="9">
        <v>20769</v>
      </c>
      <c r="F126" s="9">
        <v>20927</v>
      </c>
      <c r="G126" s="9">
        <v>21297</v>
      </c>
      <c r="H126" s="9">
        <v>21711</v>
      </c>
      <c r="I126" s="9">
        <v>22187</v>
      </c>
      <c r="J126" s="9">
        <v>22810</v>
      </c>
      <c r="K126" s="9">
        <v>23401</v>
      </c>
      <c r="L126" s="9">
        <v>23845</v>
      </c>
      <c r="M126" s="9">
        <v>24963</v>
      </c>
    </row>
    <row r="127" spans="1:13" x14ac:dyDescent="0.2">
      <c r="A127" s="2" t="s">
        <v>84</v>
      </c>
      <c r="E127" s="9">
        <v>24628</v>
      </c>
      <c r="F127" s="9">
        <v>24751</v>
      </c>
      <c r="G127" s="9">
        <v>24981</v>
      </c>
      <c r="H127" s="9">
        <v>25220</v>
      </c>
      <c r="I127" s="9">
        <v>25848</v>
      </c>
      <c r="J127" s="9">
        <v>26415</v>
      </c>
      <c r="K127" s="9">
        <v>26870</v>
      </c>
      <c r="L127" s="9">
        <v>27837</v>
      </c>
      <c r="M127" s="9">
        <v>29081</v>
      </c>
    </row>
    <row r="128" spans="1:13" x14ac:dyDescent="0.2">
      <c r="A128" s="2" t="s">
        <v>83</v>
      </c>
      <c r="E128" s="9">
        <v>21808</v>
      </c>
      <c r="F128" s="9">
        <v>21979</v>
      </c>
      <c r="G128" s="9">
        <v>22366</v>
      </c>
      <c r="H128" s="9">
        <v>22610</v>
      </c>
      <c r="I128" s="9">
        <v>23145</v>
      </c>
      <c r="J128" s="9">
        <v>23833</v>
      </c>
      <c r="K128" s="9">
        <v>24178</v>
      </c>
      <c r="L128" s="9">
        <v>25137</v>
      </c>
      <c r="M128" s="9">
        <v>25853</v>
      </c>
    </row>
    <row r="129" spans="1:13" x14ac:dyDescent="0.2">
      <c r="A129" s="2" t="s">
        <v>82</v>
      </c>
      <c r="E129" s="9">
        <v>19313</v>
      </c>
      <c r="F129" s="9">
        <v>19226</v>
      </c>
      <c r="G129" s="9">
        <v>19991</v>
      </c>
      <c r="H129" s="9">
        <v>19888</v>
      </c>
      <c r="I129" s="9">
        <v>20774</v>
      </c>
      <c r="J129" s="9">
        <v>21502</v>
      </c>
      <c r="K129" s="9">
        <v>22012</v>
      </c>
      <c r="L129" s="9">
        <v>22415</v>
      </c>
      <c r="M129" s="9">
        <v>23839</v>
      </c>
    </row>
    <row r="130" spans="1:13" x14ac:dyDescent="0.2">
      <c r="A130" s="2" t="s">
        <v>81</v>
      </c>
      <c r="E130" s="9">
        <v>22797</v>
      </c>
      <c r="F130" s="9">
        <v>22847</v>
      </c>
      <c r="G130" s="9">
        <v>23067</v>
      </c>
      <c r="H130" s="9">
        <v>23416</v>
      </c>
      <c r="I130" s="9">
        <v>23912</v>
      </c>
      <c r="J130" s="9">
        <v>24430</v>
      </c>
      <c r="K130" s="9">
        <v>24921</v>
      </c>
      <c r="L130" s="9">
        <v>25595</v>
      </c>
      <c r="M130" s="9">
        <v>26323</v>
      </c>
    </row>
    <row r="131" spans="1:13" x14ac:dyDescent="0.2">
      <c r="A131" s="2" t="s">
        <v>80</v>
      </c>
      <c r="E131" s="9">
        <v>20836</v>
      </c>
      <c r="F131" s="9">
        <v>20974</v>
      </c>
      <c r="G131" s="9">
        <v>21234</v>
      </c>
      <c r="H131" s="9">
        <v>21594</v>
      </c>
      <c r="I131" s="9">
        <v>22425</v>
      </c>
      <c r="J131" s="9">
        <v>22841</v>
      </c>
      <c r="K131" s="9">
        <v>23658</v>
      </c>
      <c r="L131" s="9">
        <v>25252</v>
      </c>
      <c r="M131" s="9">
        <v>26705</v>
      </c>
    </row>
    <row r="132" spans="1:13" x14ac:dyDescent="0.2">
      <c r="A132" s="2" t="s">
        <v>79</v>
      </c>
      <c r="E132" s="9">
        <v>20525</v>
      </c>
      <c r="F132" s="9">
        <v>20430</v>
      </c>
      <c r="G132" s="9">
        <v>20996</v>
      </c>
      <c r="H132" s="9">
        <v>20919</v>
      </c>
      <c r="I132" s="9">
        <v>21680</v>
      </c>
      <c r="J132" s="9">
        <v>22397</v>
      </c>
      <c r="K132" s="9">
        <v>22843</v>
      </c>
      <c r="L132" s="9">
        <v>23521</v>
      </c>
      <c r="M132" s="9">
        <v>24504</v>
      </c>
    </row>
    <row r="133" spans="1:13" x14ac:dyDescent="0.2">
      <c r="A133" s="2" t="s">
        <v>78</v>
      </c>
      <c r="E133" s="9">
        <v>23090</v>
      </c>
      <c r="F133" s="9">
        <v>23344</v>
      </c>
      <c r="G133" s="9">
        <v>23571</v>
      </c>
      <c r="H133" s="9">
        <v>23710</v>
      </c>
      <c r="I133" s="9">
        <v>24177</v>
      </c>
      <c r="J133" s="9">
        <v>24919</v>
      </c>
      <c r="K133" s="9">
        <v>25350</v>
      </c>
      <c r="L133" s="9">
        <v>26088</v>
      </c>
      <c r="M133" s="9">
        <v>26936</v>
      </c>
    </row>
    <row r="134" spans="1:13" x14ac:dyDescent="0.2">
      <c r="A134" s="2" t="s">
        <v>77</v>
      </c>
      <c r="E134" s="9">
        <v>19693</v>
      </c>
      <c r="F134" s="9">
        <v>19767</v>
      </c>
      <c r="G134" s="9">
        <v>20411</v>
      </c>
      <c r="H134" s="9">
        <v>20138</v>
      </c>
      <c r="I134" s="9">
        <v>20738</v>
      </c>
      <c r="J134" s="9">
        <v>21169</v>
      </c>
      <c r="K134" s="9">
        <v>21579</v>
      </c>
      <c r="L134" s="9">
        <v>22235</v>
      </c>
      <c r="M134" s="9">
        <v>22607</v>
      </c>
    </row>
    <row r="135" spans="1:13" x14ac:dyDescent="0.2">
      <c r="E135" s="9"/>
      <c r="F135" s="9"/>
      <c r="G135" s="9"/>
      <c r="H135" s="9"/>
      <c r="I135" s="9"/>
      <c r="J135" s="9"/>
      <c r="K135" s="9"/>
      <c r="L135" s="9"/>
      <c r="M135" s="9"/>
    </row>
    <row r="137" spans="1:13" ht="15.75" x14ac:dyDescent="0.25">
      <c r="A137" s="52" t="s">
        <v>38</v>
      </c>
      <c r="B137" s="52"/>
      <c r="C137" s="52"/>
      <c r="D137" s="52"/>
      <c r="E137" s="50">
        <v>2014</v>
      </c>
      <c r="F137" s="50">
        <v>2015</v>
      </c>
      <c r="G137" s="50">
        <v>2016</v>
      </c>
      <c r="H137" s="50">
        <v>2017</v>
      </c>
      <c r="I137" s="50">
        <v>2018</v>
      </c>
      <c r="J137" s="50">
        <v>2019</v>
      </c>
      <c r="K137" s="50">
        <v>2020</v>
      </c>
      <c r="L137" s="50">
        <v>2021</v>
      </c>
      <c r="M137" s="50">
        <v>2022</v>
      </c>
    </row>
    <row r="139" spans="1:13" x14ac:dyDescent="0.2">
      <c r="A139" s="2" t="s">
        <v>91</v>
      </c>
      <c r="E139" s="9">
        <v>6780</v>
      </c>
      <c r="F139" s="9">
        <v>4228</v>
      </c>
      <c r="G139" s="9">
        <v>4115</v>
      </c>
      <c r="H139" s="9">
        <v>4668</v>
      </c>
      <c r="I139" s="9">
        <v>5878</v>
      </c>
      <c r="J139" s="9">
        <v>6334</v>
      </c>
      <c r="K139" s="9">
        <v>7025</v>
      </c>
      <c r="L139" s="9">
        <v>8537</v>
      </c>
      <c r="M139" s="9">
        <v>7892</v>
      </c>
    </row>
    <row r="140" spans="1:13" ht="15" x14ac:dyDescent="0.25">
      <c r="A140" s="49" t="s">
        <v>268</v>
      </c>
      <c r="B140" s="49"/>
      <c r="C140" s="49"/>
      <c r="D140" s="49"/>
      <c r="E140" s="35">
        <v>7474</v>
      </c>
      <c r="F140" s="35">
        <v>3529</v>
      </c>
      <c r="G140" s="35">
        <v>3537</v>
      </c>
      <c r="H140" s="35">
        <v>3723</v>
      </c>
      <c r="I140" s="35">
        <v>3948</v>
      </c>
      <c r="J140" s="35">
        <v>6044</v>
      </c>
      <c r="K140" s="35">
        <v>5748</v>
      </c>
      <c r="L140" s="35">
        <v>6702</v>
      </c>
      <c r="M140" s="35">
        <v>6631</v>
      </c>
    </row>
    <row r="141" spans="1:13" x14ac:dyDescent="0.2">
      <c r="A141" s="2" t="s">
        <v>90</v>
      </c>
      <c r="E141" s="9">
        <v>6814</v>
      </c>
      <c r="F141" s="9">
        <v>4137</v>
      </c>
      <c r="G141" s="9">
        <v>3264</v>
      </c>
      <c r="H141" s="9">
        <v>4005</v>
      </c>
      <c r="I141" s="9">
        <v>4752</v>
      </c>
      <c r="J141" s="9">
        <v>7878</v>
      </c>
      <c r="K141" s="9">
        <v>7057</v>
      </c>
      <c r="L141" s="9">
        <v>9031</v>
      </c>
      <c r="M141" s="9">
        <v>8742</v>
      </c>
    </row>
    <row r="142" spans="1:13" x14ac:dyDescent="0.2">
      <c r="A142" s="2" t="s">
        <v>88</v>
      </c>
      <c r="E142" s="9">
        <v>10328</v>
      </c>
      <c r="F142" s="9">
        <v>5190</v>
      </c>
      <c r="G142" s="9">
        <v>6666</v>
      </c>
      <c r="H142" s="9">
        <v>6173</v>
      </c>
      <c r="I142" s="9">
        <v>7312</v>
      </c>
      <c r="J142" s="9">
        <v>10887</v>
      </c>
      <c r="K142" s="9">
        <v>9265</v>
      </c>
      <c r="L142" s="9">
        <v>10312</v>
      </c>
      <c r="M142" s="9">
        <v>9211</v>
      </c>
    </row>
    <row r="143" spans="1:13" x14ac:dyDescent="0.2">
      <c r="A143" s="2" t="s">
        <v>86</v>
      </c>
      <c r="E143" s="9">
        <v>8461</v>
      </c>
      <c r="F143" s="9">
        <v>4496</v>
      </c>
      <c r="G143" s="9">
        <v>4685</v>
      </c>
      <c r="H143" s="9">
        <v>5014</v>
      </c>
      <c r="I143" s="9">
        <v>4980</v>
      </c>
      <c r="J143" s="9">
        <v>8142</v>
      </c>
      <c r="K143" s="9">
        <v>6932</v>
      </c>
      <c r="L143" s="9">
        <v>8443</v>
      </c>
      <c r="M143" s="9">
        <v>9046</v>
      </c>
    </row>
    <row r="144" spans="1:13" x14ac:dyDescent="0.2">
      <c r="A144" s="2" t="s">
        <v>85</v>
      </c>
      <c r="E144" s="9">
        <v>9017</v>
      </c>
      <c r="F144" s="9">
        <v>4749</v>
      </c>
      <c r="G144" s="9">
        <v>5042</v>
      </c>
      <c r="H144" s="9">
        <v>4793</v>
      </c>
      <c r="I144" s="9">
        <v>5408</v>
      </c>
      <c r="J144" s="9">
        <v>5354</v>
      </c>
      <c r="K144" s="9">
        <v>5012</v>
      </c>
      <c r="L144" s="9">
        <v>6730</v>
      </c>
      <c r="M144" s="9">
        <v>6630</v>
      </c>
    </row>
    <row r="145" spans="1:13" x14ac:dyDescent="0.2">
      <c r="A145" s="2" t="s">
        <v>84</v>
      </c>
      <c r="E145" s="9">
        <v>7215</v>
      </c>
      <c r="F145" s="9">
        <v>3117</v>
      </c>
      <c r="G145" s="9">
        <v>3261</v>
      </c>
      <c r="H145" s="9">
        <v>3508</v>
      </c>
      <c r="I145" s="9">
        <v>3661</v>
      </c>
      <c r="J145" s="9">
        <v>5828</v>
      </c>
      <c r="K145" s="9">
        <v>5465</v>
      </c>
      <c r="L145" s="9">
        <v>6170</v>
      </c>
      <c r="M145" s="9">
        <v>6067</v>
      </c>
    </row>
    <row r="146" spans="1:13" x14ac:dyDescent="0.2">
      <c r="A146" s="2" t="s">
        <v>83</v>
      </c>
      <c r="E146" s="9">
        <v>9920</v>
      </c>
      <c r="F146" s="9">
        <v>5120</v>
      </c>
      <c r="G146" s="9">
        <v>4911</v>
      </c>
      <c r="H146" s="9">
        <v>4555</v>
      </c>
      <c r="I146" s="9">
        <v>4894</v>
      </c>
      <c r="J146" s="9">
        <v>8398</v>
      </c>
      <c r="K146" s="9">
        <v>8750</v>
      </c>
      <c r="L146" s="9">
        <v>9446</v>
      </c>
      <c r="M146" s="9">
        <v>8109</v>
      </c>
    </row>
    <row r="147" spans="1:13" x14ac:dyDescent="0.2">
      <c r="A147" s="2" t="s">
        <v>82</v>
      </c>
      <c r="E147" s="9">
        <v>8508</v>
      </c>
      <c r="F147" s="9">
        <v>4688</v>
      </c>
      <c r="G147" s="9">
        <v>4864</v>
      </c>
      <c r="H147" s="9">
        <v>5041</v>
      </c>
      <c r="I147" s="9">
        <v>5305</v>
      </c>
      <c r="J147" s="9">
        <v>10503</v>
      </c>
      <c r="K147" s="9">
        <v>8350</v>
      </c>
      <c r="L147" s="9">
        <v>8209</v>
      </c>
      <c r="M147" s="9">
        <v>8005</v>
      </c>
    </row>
    <row r="148" spans="1:13" x14ac:dyDescent="0.2">
      <c r="A148" s="2" t="s">
        <v>81</v>
      </c>
      <c r="E148" s="9">
        <v>7192</v>
      </c>
      <c r="F148" s="9">
        <v>3330</v>
      </c>
      <c r="G148" s="9">
        <v>3174</v>
      </c>
      <c r="H148" s="9">
        <v>3532</v>
      </c>
      <c r="I148" s="9">
        <v>3505</v>
      </c>
      <c r="J148" s="9">
        <v>6379</v>
      </c>
      <c r="K148" s="9">
        <v>6390</v>
      </c>
      <c r="L148" s="9">
        <v>7280</v>
      </c>
      <c r="M148" s="9">
        <v>7793</v>
      </c>
    </row>
    <row r="149" spans="1:13" x14ac:dyDescent="0.2">
      <c r="A149" s="2" t="s">
        <v>80</v>
      </c>
      <c r="E149" s="9">
        <v>10065</v>
      </c>
      <c r="F149" s="9">
        <v>4979</v>
      </c>
      <c r="G149" s="9">
        <v>4837</v>
      </c>
      <c r="H149" s="9">
        <v>5864</v>
      </c>
      <c r="I149" s="9">
        <v>5534</v>
      </c>
      <c r="J149" s="9">
        <v>8940</v>
      </c>
      <c r="K149" s="9">
        <v>9032</v>
      </c>
      <c r="L149" s="9">
        <v>9168</v>
      </c>
      <c r="M149" s="9">
        <v>9223</v>
      </c>
    </row>
    <row r="150" spans="1:13" x14ac:dyDescent="0.2">
      <c r="A150" s="2" t="s">
        <v>79</v>
      </c>
      <c r="E150" s="9">
        <v>8222</v>
      </c>
      <c r="F150" s="9">
        <v>3830</v>
      </c>
      <c r="G150" s="9">
        <v>3750</v>
      </c>
      <c r="H150" s="9">
        <v>3729</v>
      </c>
      <c r="I150" s="9">
        <v>4601</v>
      </c>
      <c r="J150" s="9">
        <v>7080</v>
      </c>
      <c r="K150" s="9">
        <v>7007</v>
      </c>
      <c r="L150" s="9">
        <v>9993</v>
      </c>
      <c r="M150" s="9">
        <v>8950</v>
      </c>
    </row>
    <row r="151" spans="1:13" x14ac:dyDescent="0.2">
      <c r="A151" s="2" t="s">
        <v>78</v>
      </c>
      <c r="E151" s="9">
        <v>6706</v>
      </c>
      <c r="F151" s="9">
        <v>2831</v>
      </c>
      <c r="G151" s="9">
        <v>2710</v>
      </c>
      <c r="H151" s="9">
        <v>2865</v>
      </c>
      <c r="I151" s="9">
        <v>3098</v>
      </c>
      <c r="J151" s="9">
        <v>4564</v>
      </c>
      <c r="K151" s="9">
        <v>4457</v>
      </c>
      <c r="L151" s="9">
        <v>5411</v>
      </c>
      <c r="M151" s="9">
        <v>5433</v>
      </c>
    </row>
    <row r="152" spans="1:13" x14ac:dyDescent="0.2">
      <c r="A152" s="2" t="s">
        <v>77</v>
      </c>
      <c r="E152" s="9">
        <v>6608</v>
      </c>
      <c r="F152" s="9">
        <v>3123</v>
      </c>
      <c r="G152" s="9">
        <v>4033</v>
      </c>
      <c r="H152" s="9">
        <v>3995</v>
      </c>
      <c r="I152" s="9">
        <v>4307</v>
      </c>
      <c r="J152" s="9">
        <v>7978</v>
      </c>
      <c r="K152" s="9">
        <v>7571</v>
      </c>
      <c r="L152" s="9">
        <v>8791</v>
      </c>
      <c r="M152" s="9">
        <v>8838</v>
      </c>
    </row>
    <row r="153" spans="1:13" x14ac:dyDescent="0.2">
      <c r="B153" s="9"/>
      <c r="C153" s="9"/>
      <c r="D153" s="9"/>
      <c r="E153" s="9"/>
      <c r="F153" s="9"/>
      <c r="G153" s="9"/>
      <c r="H153" s="9"/>
      <c r="I153" s="9"/>
      <c r="J153" s="9"/>
    </row>
    <row r="154" spans="1:13" x14ac:dyDescent="0.2">
      <c r="B154" s="9"/>
      <c r="C154" s="9"/>
      <c r="D154" s="9"/>
      <c r="E154" s="9"/>
      <c r="F154" s="9"/>
      <c r="G154" s="9"/>
      <c r="H154" s="9"/>
      <c r="I154" s="9"/>
    </row>
    <row r="155" spans="1:13" x14ac:dyDescent="0.2">
      <c r="A155" s="48"/>
      <c r="B155" s="9"/>
      <c r="C155" s="9"/>
      <c r="D155" s="9"/>
      <c r="E155" s="9"/>
      <c r="F155" s="9"/>
      <c r="G155" s="9"/>
      <c r="H155" s="9"/>
      <c r="I155" s="9"/>
    </row>
    <row r="156" spans="1:13" x14ac:dyDescent="0.2">
      <c r="A156" s="2" t="s">
        <v>266</v>
      </c>
      <c r="B156" s="9"/>
      <c r="C156" s="9"/>
      <c r="D156" s="9"/>
      <c r="E156" s="9"/>
      <c r="F156" s="9"/>
      <c r="G156" s="9"/>
      <c r="H156" s="9"/>
      <c r="I156" s="9"/>
    </row>
    <row r="157" spans="1:13" x14ac:dyDescent="0.2">
      <c r="A157" s="25" t="s">
        <v>337</v>
      </c>
      <c r="B157" s="9"/>
      <c r="C157" s="9"/>
      <c r="D157" s="9"/>
      <c r="E157" s="9"/>
      <c r="F157" s="9"/>
      <c r="G157" s="9"/>
      <c r="H157" s="9"/>
      <c r="I157" s="9"/>
    </row>
    <row r="158" spans="1:13" x14ac:dyDescent="0.2">
      <c r="B158" s="9"/>
      <c r="C158" s="9"/>
      <c r="D158" s="9"/>
      <c r="E158" s="9"/>
      <c r="F158" s="9"/>
      <c r="G158" s="9"/>
      <c r="H158" s="9"/>
      <c r="I158" s="9"/>
    </row>
    <row r="159" spans="1:13" x14ac:dyDescent="0.2">
      <c r="B159" s="9"/>
      <c r="C159" s="9"/>
      <c r="D159" s="9"/>
      <c r="E159" s="9"/>
      <c r="F159" s="9"/>
      <c r="G159" s="9"/>
      <c r="H159" s="9"/>
      <c r="I159" s="9"/>
    </row>
    <row r="160" spans="1:13" x14ac:dyDescent="0.2">
      <c r="B160" s="9"/>
      <c r="C160" s="9"/>
      <c r="D160" s="9"/>
      <c r="E160" s="9"/>
      <c r="F160" s="9"/>
      <c r="G160" s="9"/>
      <c r="H160" s="9"/>
      <c r="I160" s="9"/>
    </row>
    <row r="161" spans="2:9" x14ac:dyDescent="0.2">
      <c r="B161" s="9"/>
      <c r="C161" s="9"/>
      <c r="D161" s="9"/>
      <c r="E161" s="9"/>
      <c r="F161" s="9"/>
      <c r="G161" s="9"/>
      <c r="H161" s="9"/>
      <c r="I161" s="9"/>
    </row>
    <row r="162" spans="2:9" x14ac:dyDescent="0.2">
      <c r="B162" s="9"/>
      <c r="C162" s="9"/>
      <c r="D162" s="9"/>
      <c r="E162" s="9"/>
      <c r="F162" s="9"/>
      <c r="G162" s="9"/>
      <c r="H162" s="9"/>
      <c r="I162" s="9"/>
    </row>
    <row r="163" spans="2:9" x14ac:dyDescent="0.2">
      <c r="B163" s="9"/>
      <c r="C163" s="9"/>
      <c r="D163" s="9"/>
      <c r="E163" s="9"/>
      <c r="F163" s="9"/>
      <c r="G163" s="9"/>
      <c r="H163" s="9"/>
      <c r="I163" s="9"/>
    </row>
    <row r="164" spans="2:9" x14ac:dyDescent="0.2">
      <c r="B164" s="9"/>
      <c r="C164" s="9"/>
      <c r="D164" s="9"/>
      <c r="E164" s="9"/>
      <c r="F164" s="9"/>
      <c r="G164" s="9"/>
      <c r="H164" s="9"/>
      <c r="I164" s="9"/>
    </row>
    <row r="165" spans="2:9" x14ac:dyDescent="0.2">
      <c r="B165" s="9"/>
      <c r="C165" s="9"/>
      <c r="D165" s="9"/>
      <c r="E165" s="9"/>
      <c r="F165" s="9"/>
      <c r="G165" s="9"/>
      <c r="H165" s="9"/>
      <c r="I165" s="9"/>
    </row>
    <row r="166" spans="2:9" x14ac:dyDescent="0.2">
      <c r="B166" s="9"/>
      <c r="C166" s="9"/>
      <c r="D166" s="9"/>
      <c r="E166" s="9"/>
      <c r="F166" s="9"/>
      <c r="G166" s="9"/>
      <c r="H166" s="9"/>
      <c r="I166" s="9"/>
    </row>
    <row r="167" spans="2:9" x14ac:dyDescent="0.2">
      <c r="B167" s="9"/>
      <c r="C167" s="9"/>
      <c r="D167" s="9"/>
      <c r="E167" s="9"/>
      <c r="F167" s="9"/>
      <c r="G167" s="9"/>
      <c r="H167" s="9"/>
      <c r="I167" s="9"/>
    </row>
    <row r="168" spans="2:9" x14ac:dyDescent="0.2">
      <c r="B168" s="9"/>
      <c r="C168" s="9"/>
      <c r="D168" s="9"/>
      <c r="E168" s="9"/>
      <c r="F168" s="9"/>
      <c r="G168" s="9"/>
      <c r="H168" s="9"/>
      <c r="I168" s="9"/>
    </row>
    <row r="169" spans="2:9" x14ac:dyDescent="0.2">
      <c r="B169" s="9"/>
      <c r="C169" s="9"/>
      <c r="D169" s="9"/>
      <c r="E169" s="9"/>
      <c r="F169" s="9"/>
      <c r="G169" s="9"/>
      <c r="H169" s="9"/>
      <c r="I169" s="9"/>
    </row>
    <row r="170" spans="2:9" x14ac:dyDescent="0.2">
      <c r="B170" s="9"/>
      <c r="C170" s="9"/>
      <c r="D170" s="9"/>
      <c r="E170" s="9"/>
      <c r="F170" s="9"/>
      <c r="G170" s="9"/>
      <c r="H170" s="9"/>
      <c r="I170" s="9"/>
    </row>
    <row r="171" spans="2:9" x14ac:dyDescent="0.2">
      <c r="B171" s="9"/>
      <c r="C171" s="9"/>
      <c r="D171" s="9"/>
      <c r="E171" s="9"/>
      <c r="F171" s="9"/>
      <c r="G171" s="9"/>
      <c r="H171" s="9"/>
      <c r="I171" s="9"/>
    </row>
    <row r="172" spans="2:9" x14ac:dyDescent="0.2">
      <c r="B172" s="9"/>
      <c r="C172" s="9"/>
      <c r="D172" s="9"/>
      <c r="E172" s="9"/>
      <c r="F172" s="9"/>
      <c r="G172" s="9"/>
      <c r="H172" s="9"/>
      <c r="I172" s="9"/>
    </row>
    <row r="173" spans="2:9" x14ac:dyDescent="0.2">
      <c r="B173" s="9"/>
      <c r="C173" s="9"/>
      <c r="D173" s="9"/>
      <c r="E173" s="9"/>
      <c r="F173" s="9"/>
      <c r="G173" s="9"/>
      <c r="H173" s="9"/>
      <c r="I173" s="9"/>
    </row>
    <row r="174" spans="2:9" x14ac:dyDescent="0.2">
      <c r="B174" s="9"/>
      <c r="C174" s="9"/>
      <c r="D174" s="9"/>
      <c r="E174" s="9"/>
      <c r="F174" s="9"/>
      <c r="G174" s="9"/>
      <c r="H174" s="9"/>
      <c r="I174" s="9"/>
    </row>
    <row r="175" spans="2:9" x14ac:dyDescent="0.2">
      <c r="B175" s="9"/>
      <c r="C175" s="9"/>
      <c r="D175" s="9"/>
      <c r="E175" s="9"/>
      <c r="F175" s="9"/>
      <c r="G175" s="9"/>
      <c r="H175" s="9"/>
      <c r="I175" s="9"/>
    </row>
    <row r="176" spans="2:9" x14ac:dyDescent="0.2">
      <c r="B176" s="9"/>
      <c r="C176" s="9"/>
      <c r="D176" s="9"/>
      <c r="E176" s="9"/>
      <c r="F176" s="9"/>
      <c r="G176" s="9"/>
      <c r="H176" s="9"/>
      <c r="I176" s="9"/>
    </row>
    <row r="177" spans="2:9" x14ac:dyDescent="0.2">
      <c r="B177" s="9"/>
      <c r="C177" s="9"/>
      <c r="D177" s="9"/>
      <c r="E177" s="9"/>
      <c r="F177" s="9"/>
      <c r="G177" s="9"/>
      <c r="H177" s="9"/>
      <c r="I177" s="9"/>
    </row>
    <row r="178" spans="2:9" x14ac:dyDescent="0.2">
      <c r="B178" s="9"/>
      <c r="C178" s="9"/>
      <c r="D178" s="9"/>
      <c r="E178" s="9"/>
      <c r="F178" s="9"/>
      <c r="G178" s="9"/>
      <c r="H178" s="9"/>
      <c r="I178" s="9"/>
    </row>
    <row r="179" spans="2:9" x14ac:dyDescent="0.2">
      <c r="B179" s="9"/>
      <c r="C179" s="9"/>
      <c r="D179" s="9"/>
      <c r="E179" s="9"/>
      <c r="F179" s="9"/>
      <c r="G179" s="9"/>
      <c r="H179" s="9"/>
      <c r="I179" s="9"/>
    </row>
    <row r="180" spans="2:9" x14ac:dyDescent="0.2">
      <c r="B180" s="9"/>
      <c r="C180" s="9"/>
      <c r="D180" s="9"/>
      <c r="E180" s="9"/>
      <c r="F180" s="9"/>
      <c r="G180" s="9"/>
      <c r="H180" s="9"/>
      <c r="I180" s="9"/>
    </row>
    <row r="181" spans="2:9" x14ac:dyDescent="0.2">
      <c r="B181" s="9"/>
      <c r="C181" s="9"/>
      <c r="D181" s="9"/>
      <c r="E181" s="9"/>
      <c r="F181" s="9"/>
      <c r="G181" s="9"/>
      <c r="H181" s="9"/>
      <c r="I181" s="9"/>
    </row>
    <row r="182" spans="2:9" x14ac:dyDescent="0.2">
      <c r="B182" s="9"/>
      <c r="C182" s="9"/>
      <c r="D182" s="9"/>
      <c r="E182" s="9"/>
      <c r="F182" s="9"/>
      <c r="G182" s="9"/>
      <c r="H182" s="9"/>
      <c r="I182" s="9"/>
    </row>
    <row r="183" spans="2:9" x14ac:dyDescent="0.2">
      <c r="B183" s="9"/>
      <c r="C183" s="9"/>
      <c r="D183" s="9"/>
      <c r="E183" s="9"/>
      <c r="F183" s="9"/>
      <c r="G183" s="9"/>
      <c r="H183" s="9"/>
      <c r="I183" s="9"/>
    </row>
  </sheetData>
  <pageMargins left="0.7" right="0.7"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CAD4-D483-4203-96D1-11967953B28E}">
  <dimension ref="A1:Y76"/>
  <sheetViews>
    <sheetView zoomScale="90" zoomScaleNormal="90" workbookViewId="0">
      <pane xSplit="2" ySplit="2" topLeftCell="C3" activePane="bottomRight" state="frozen"/>
      <selection activeCell="B1" sqref="B1"/>
      <selection pane="topRight" activeCell="B1" sqref="B1"/>
      <selection pane="bottomLeft" activeCell="B1" sqref="B1"/>
      <selection pane="bottomRight" activeCell="W1" sqref="W1"/>
    </sheetView>
  </sheetViews>
  <sheetFormatPr defaultColWidth="9.140625" defaultRowHeight="14.25" x14ac:dyDescent="0.2"/>
  <cols>
    <col min="1" max="1" width="17.28515625" style="2" customWidth="1"/>
    <col min="2" max="2" width="19.42578125" style="2" hidden="1" customWidth="1"/>
    <col min="3" max="16" width="7.5703125" style="2" customWidth="1"/>
    <col min="17" max="16384" width="9.140625" style="2"/>
  </cols>
  <sheetData>
    <row r="1" spans="1:25" ht="15.75" x14ac:dyDescent="0.2">
      <c r="A1" s="31" t="s">
        <v>37</v>
      </c>
    </row>
    <row r="2" spans="1:25" ht="15" x14ac:dyDescent="0.25">
      <c r="C2" s="40">
        <v>2000</v>
      </c>
      <c r="D2" s="40">
        <v>2001</v>
      </c>
      <c r="E2" s="40">
        <v>2002</v>
      </c>
      <c r="F2" s="40">
        <v>2003</v>
      </c>
      <c r="G2" s="40">
        <v>2004</v>
      </c>
      <c r="H2" s="40">
        <v>2005</v>
      </c>
      <c r="I2" s="40">
        <v>2006</v>
      </c>
      <c r="J2" s="40">
        <v>2007</v>
      </c>
      <c r="K2" s="40">
        <v>2008</v>
      </c>
      <c r="L2" s="40">
        <v>2009</v>
      </c>
      <c r="M2" s="40">
        <v>2010</v>
      </c>
      <c r="N2" s="40">
        <v>2011</v>
      </c>
      <c r="O2" s="40">
        <v>2012</v>
      </c>
      <c r="P2" s="40">
        <v>2013</v>
      </c>
      <c r="Q2" s="39">
        <v>2014</v>
      </c>
      <c r="R2" s="39">
        <v>2015</v>
      </c>
      <c r="S2" s="39">
        <v>2016</v>
      </c>
      <c r="T2" s="39">
        <v>2017</v>
      </c>
      <c r="U2" s="39">
        <v>2018</v>
      </c>
      <c r="V2" s="39">
        <v>2019</v>
      </c>
      <c r="W2" s="39">
        <v>2020</v>
      </c>
      <c r="X2" s="39">
        <v>2021</v>
      </c>
      <c r="Y2" s="39">
        <v>2022</v>
      </c>
    </row>
    <row r="3" spans="1:25" x14ac:dyDescent="0.2">
      <c r="A3" s="6"/>
    </row>
    <row r="4" spans="1:25" ht="15.75" x14ac:dyDescent="0.2">
      <c r="A4" s="31" t="s">
        <v>36</v>
      </c>
      <c r="C4" s="9"/>
      <c r="D4" s="9"/>
      <c r="E4" s="9"/>
      <c r="F4" s="9"/>
      <c r="G4" s="9"/>
      <c r="H4" s="9"/>
      <c r="I4" s="9"/>
      <c r="J4" s="9"/>
      <c r="K4" s="9"/>
      <c r="L4" s="9"/>
      <c r="M4" s="9"/>
      <c r="N4" s="9"/>
      <c r="O4" s="9"/>
    </row>
    <row r="5" spans="1:25" x14ac:dyDescent="0.2">
      <c r="A5" s="71" t="s">
        <v>91</v>
      </c>
      <c r="B5" s="2" t="s">
        <v>91</v>
      </c>
      <c r="C5" s="9">
        <v>288</v>
      </c>
      <c r="D5" s="9">
        <v>331</v>
      </c>
      <c r="E5" s="9">
        <v>381</v>
      </c>
      <c r="F5" s="9">
        <v>240</v>
      </c>
      <c r="G5" s="9">
        <v>211</v>
      </c>
      <c r="H5" s="9">
        <v>213</v>
      </c>
      <c r="I5" s="9">
        <v>327</v>
      </c>
      <c r="J5" s="9">
        <v>382</v>
      </c>
      <c r="K5" s="9">
        <v>363</v>
      </c>
      <c r="L5" s="9">
        <v>340</v>
      </c>
      <c r="M5" s="9">
        <v>461</v>
      </c>
      <c r="N5" s="9">
        <v>384</v>
      </c>
      <c r="O5" s="9">
        <v>249</v>
      </c>
      <c r="P5" s="9">
        <v>380</v>
      </c>
      <c r="Q5" s="9">
        <v>406</v>
      </c>
      <c r="R5" s="9">
        <v>348</v>
      </c>
      <c r="S5" s="9">
        <v>494</v>
      </c>
      <c r="T5" s="9">
        <v>596</v>
      </c>
      <c r="U5" s="9">
        <v>376</v>
      </c>
      <c r="V5" s="9">
        <v>316</v>
      </c>
      <c r="W5" s="9">
        <v>739</v>
      </c>
      <c r="X5" s="9">
        <v>682</v>
      </c>
      <c r="Y5" s="9">
        <v>616</v>
      </c>
    </row>
    <row r="6" spans="1:25" ht="15" x14ac:dyDescent="0.25">
      <c r="A6" s="49" t="s">
        <v>76</v>
      </c>
      <c r="B6" s="49" t="s">
        <v>76</v>
      </c>
      <c r="C6" s="35">
        <v>-11</v>
      </c>
      <c r="D6" s="35">
        <v>68</v>
      </c>
      <c r="E6" s="35">
        <v>216</v>
      </c>
      <c r="F6" s="35">
        <v>133</v>
      </c>
      <c r="G6" s="35">
        <v>98</v>
      </c>
      <c r="H6" s="35">
        <v>74</v>
      </c>
      <c r="I6" s="35">
        <v>131</v>
      </c>
      <c r="J6" s="35">
        <v>200</v>
      </c>
      <c r="K6" s="35">
        <v>261</v>
      </c>
      <c r="L6" s="35">
        <v>356</v>
      </c>
      <c r="M6" s="35">
        <v>401</v>
      </c>
      <c r="N6" s="35">
        <v>184</v>
      </c>
      <c r="O6" s="35">
        <v>205</v>
      </c>
      <c r="P6" s="35">
        <v>217</v>
      </c>
      <c r="Q6" s="35">
        <v>339</v>
      </c>
      <c r="R6" s="35">
        <v>264</v>
      </c>
      <c r="S6" s="35">
        <v>420</v>
      </c>
      <c r="T6" s="35">
        <v>507</v>
      </c>
      <c r="U6" s="35">
        <v>170</v>
      </c>
      <c r="V6" s="35">
        <v>143</v>
      </c>
      <c r="W6" s="35">
        <v>770</v>
      </c>
      <c r="X6" s="35">
        <v>473</v>
      </c>
      <c r="Y6" s="35">
        <v>434</v>
      </c>
    </row>
    <row r="7" spans="1:25" x14ac:dyDescent="0.2">
      <c r="A7" s="71" t="s">
        <v>90</v>
      </c>
      <c r="B7" s="2" t="s">
        <v>90</v>
      </c>
      <c r="C7" s="9">
        <v>-73</v>
      </c>
      <c r="D7" s="9">
        <v>-35</v>
      </c>
      <c r="E7" s="9">
        <v>61</v>
      </c>
      <c r="F7" s="9">
        <v>82</v>
      </c>
      <c r="G7" s="9">
        <v>163</v>
      </c>
      <c r="H7" s="9">
        <v>103</v>
      </c>
      <c r="I7" s="9">
        <v>334</v>
      </c>
      <c r="J7" s="9">
        <v>410</v>
      </c>
      <c r="K7" s="9">
        <v>548</v>
      </c>
      <c r="L7" s="9">
        <v>362</v>
      </c>
      <c r="M7" s="9">
        <v>272</v>
      </c>
      <c r="N7" s="9">
        <v>279</v>
      </c>
      <c r="O7" s="9">
        <v>-60</v>
      </c>
      <c r="P7" s="9">
        <v>561</v>
      </c>
      <c r="Q7" s="9">
        <v>571</v>
      </c>
      <c r="R7" s="9">
        <v>591</v>
      </c>
      <c r="S7" s="9">
        <v>757</v>
      </c>
      <c r="T7" s="9">
        <v>456</v>
      </c>
      <c r="U7" s="9">
        <v>241</v>
      </c>
      <c r="V7" s="9">
        <v>600</v>
      </c>
      <c r="W7" s="9">
        <v>1097</v>
      </c>
      <c r="X7" s="9">
        <v>1330</v>
      </c>
      <c r="Y7" s="9">
        <v>989</v>
      </c>
    </row>
    <row r="8" spans="1:25" x14ac:dyDescent="0.2">
      <c r="A8" s="71" t="s">
        <v>88</v>
      </c>
      <c r="B8" s="2" t="s">
        <v>88</v>
      </c>
      <c r="C8" s="9">
        <v>-20</v>
      </c>
      <c r="D8" s="9">
        <v>-128</v>
      </c>
      <c r="E8" s="9">
        <v>-60</v>
      </c>
      <c r="F8" s="9">
        <v>234</v>
      </c>
      <c r="G8" s="9">
        <v>361</v>
      </c>
      <c r="H8" s="9">
        <v>198</v>
      </c>
      <c r="I8" s="9">
        <v>233</v>
      </c>
      <c r="J8" s="9">
        <v>173</v>
      </c>
      <c r="K8" s="9">
        <v>378</v>
      </c>
      <c r="L8" s="9">
        <v>397</v>
      </c>
      <c r="M8" s="9">
        <v>457</v>
      </c>
      <c r="N8" s="9">
        <v>451</v>
      </c>
      <c r="O8" s="9">
        <v>325</v>
      </c>
      <c r="P8" s="9">
        <v>767</v>
      </c>
      <c r="Q8" s="9">
        <v>787</v>
      </c>
      <c r="R8" s="9">
        <v>503</v>
      </c>
      <c r="S8" s="9">
        <v>399</v>
      </c>
      <c r="T8" s="9">
        <v>540</v>
      </c>
      <c r="U8" s="9">
        <v>806</v>
      </c>
      <c r="V8" s="9">
        <v>325</v>
      </c>
      <c r="W8" s="9">
        <v>523</v>
      </c>
      <c r="X8" s="9">
        <v>319</v>
      </c>
      <c r="Y8" s="9">
        <v>314</v>
      </c>
    </row>
    <row r="9" spans="1:25" x14ac:dyDescent="0.2">
      <c r="A9" s="71" t="s">
        <v>86</v>
      </c>
      <c r="B9" s="2" t="s">
        <v>86</v>
      </c>
      <c r="C9" s="9">
        <v>-12</v>
      </c>
      <c r="D9" s="9">
        <v>-50</v>
      </c>
      <c r="E9" s="9">
        <v>286</v>
      </c>
      <c r="F9" s="9">
        <v>96</v>
      </c>
      <c r="G9" s="9">
        <v>166</v>
      </c>
      <c r="H9" s="9">
        <v>-10</v>
      </c>
      <c r="I9" s="9">
        <v>72</v>
      </c>
      <c r="J9" s="9">
        <v>182</v>
      </c>
      <c r="K9" s="9">
        <v>150</v>
      </c>
      <c r="L9" s="9">
        <v>233</v>
      </c>
      <c r="M9" s="9">
        <v>413</v>
      </c>
      <c r="N9" s="9">
        <v>23</v>
      </c>
      <c r="O9" s="9">
        <v>374</v>
      </c>
      <c r="P9" s="9">
        <v>305</v>
      </c>
      <c r="Q9" s="9">
        <v>219</v>
      </c>
      <c r="R9" s="9">
        <v>279</v>
      </c>
      <c r="S9" s="9">
        <v>534</v>
      </c>
      <c r="T9" s="9">
        <v>635</v>
      </c>
      <c r="U9" s="9">
        <v>274</v>
      </c>
      <c r="V9" s="9">
        <v>169</v>
      </c>
      <c r="W9" s="9">
        <v>895</v>
      </c>
      <c r="X9" s="9">
        <v>564</v>
      </c>
      <c r="Y9" s="9">
        <v>258</v>
      </c>
    </row>
    <row r="10" spans="1:25" x14ac:dyDescent="0.2">
      <c r="A10" s="71" t="s">
        <v>85</v>
      </c>
      <c r="B10" s="2" t="s">
        <v>85</v>
      </c>
      <c r="C10" s="9">
        <v>-10</v>
      </c>
      <c r="D10" s="9">
        <v>-9</v>
      </c>
      <c r="E10" s="9">
        <v>192</v>
      </c>
      <c r="F10" s="9">
        <v>23</v>
      </c>
      <c r="G10" s="9">
        <v>197</v>
      </c>
      <c r="H10" s="9">
        <v>11</v>
      </c>
      <c r="I10" s="9">
        <v>144</v>
      </c>
      <c r="J10" s="9">
        <v>207</v>
      </c>
      <c r="K10" s="9">
        <v>257</v>
      </c>
      <c r="L10" s="9">
        <v>353</v>
      </c>
      <c r="M10" s="9">
        <v>516</v>
      </c>
      <c r="N10" s="9">
        <v>220</v>
      </c>
      <c r="O10" s="9">
        <v>337</v>
      </c>
      <c r="P10" s="9">
        <v>340</v>
      </c>
      <c r="Q10" s="9">
        <v>256</v>
      </c>
      <c r="R10" s="9">
        <v>356</v>
      </c>
      <c r="S10" s="9">
        <v>382</v>
      </c>
      <c r="T10" s="9">
        <v>533</v>
      </c>
      <c r="U10" s="9">
        <v>163</v>
      </c>
      <c r="V10" s="9">
        <v>157</v>
      </c>
      <c r="W10" s="9">
        <v>753</v>
      </c>
      <c r="X10" s="9">
        <v>508</v>
      </c>
      <c r="Y10" s="9">
        <v>296</v>
      </c>
    </row>
    <row r="11" spans="1:25" x14ac:dyDescent="0.2">
      <c r="A11" s="71" t="s">
        <v>84</v>
      </c>
      <c r="B11" s="2" t="s">
        <v>84</v>
      </c>
      <c r="C11" s="9">
        <v>9</v>
      </c>
      <c r="D11" s="9">
        <v>178</v>
      </c>
      <c r="E11" s="9">
        <v>290</v>
      </c>
      <c r="F11" s="9">
        <v>198</v>
      </c>
      <c r="G11" s="9">
        <v>163</v>
      </c>
      <c r="H11" s="9">
        <v>147</v>
      </c>
      <c r="I11" s="9">
        <v>132</v>
      </c>
      <c r="J11" s="9">
        <v>78</v>
      </c>
      <c r="K11" s="9">
        <v>294</v>
      </c>
      <c r="L11" s="9">
        <v>440</v>
      </c>
      <c r="M11" s="9">
        <v>530</v>
      </c>
      <c r="N11" s="9">
        <v>267</v>
      </c>
      <c r="O11" s="9">
        <v>326</v>
      </c>
      <c r="P11" s="9">
        <v>263</v>
      </c>
      <c r="Q11" s="9">
        <v>430</v>
      </c>
      <c r="R11" s="9">
        <v>213</v>
      </c>
      <c r="S11" s="9">
        <v>350</v>
      </c>
      <c r="T11" s="9">
        <v>491</v>
      </c>
      <c r="U11" s="9">
        <v>68</v>
      </c>
      <c r="V11" s="9">
        <v>59</v>
      </c>
      <c r="W11" s="9">
        <v>653</v>
      </c>
      <c r="X11" s="9">
        <v>340</v>
      </c>
      <c r="Y11" s="9">
        <v>483</v>
      </c>
    </row>
    <row r="12" spans="1:25" x14ac:dyDescent="0.2">
      <c r="A12" s="71" t="s">
        <v>83</v>
      </c>
      <c r="B12" s="2" t="s">
        <v>83</v>
      </c>
      <c r="C12" s="9">
        <v>-98</v>
      </c>
      <c r="D12" s="9">
        <v>-44</v>
      </c>
      <c r="E12" s="9">
        <v>219</v>
      </c>
      <c r="F12" s="9">
        <v>-69</v>
      </c>
      <c r="G12" s="9">
        <v>211</v>
      </c>
      <c r="H12" s="9">
        <v>59</v>
      </c>
      <c r="I12" s="9">
        <v>161</v>
      </c>
      <c r="J12" s="9">
        <v>281</v>
      </c>
      <c r="K12" s="9">
        <v>341</v>
      </c>
      <c r="L12" s="9">
        <v>172</v>
      </c>
      <c r="M12" s="9">
        <v>330</v>
      </c>
      <c r="N12" s="9">
        <v>6</v>
      </c>
      <c r="O12" s="9">
        <v>380</v>
      </c>
      <c r="P12" s="9">
        <v>505</v>
      </c>
      <c r="Q12" s="9">
        <v>369</v>
      </c>
      <c r="R12" s="9">
        <v>494</v>
      </c>
      <c r="S12" s="9">
        <v>456</v>
      </c>
      <c r="T12" s="9">
        <v>546</v>
      </c>
      <c r="U12" s="9">
        <v>326</v>
      </c>
      <c r="V12" s="9">
        <v>-92</v>
      </c>
      <c r="W12" s="9">
        <v>800</v>
      </c>
      <c r="X12" s="9">
        <v>197</v>
      </c>
      <c r="Y12" s="9">
        <v>513</v>
      </c>
    </row>
    <row r="13" spans="1:25" x14ac:dyDescent="0.2">
      <c r="A13" s="71" t="s">
        <v>82</v>
      </c>
      <c r="B13" s="2" t="s">
        <v>82</v>
      </c>
      <c r="C13" s="9">
        <v>-63</v>
      </c>
      <c r="D13" s="9">
        <v>-187</v>
      </c>
      <c r="E13" s="9">
        <v>95</v>
      </c>
      <c r="F13" s="9">
        <v>-132</v>
      </c>
      <c r="G13" s="9">
        <v>218</v>
      </c>
      <c r="H13" s="9">
        <v>194</v>
      </c>
      <c r="I13" s="9">
        <v>134</v>
      </c>
      <c r="J13" s="9">
        <v>286</v>
      </c>
      <c r="K13" s="9">
        <v>508</v>
      </c>
      <c r="L13" s="9">
        <v>413</v>
      </c>
      <c r="M13" s="9">
        <v>212</v>
      </c>
      <c r="N13" s="9">
        <v>482</v>
      </c>
      <c r="O13" s="9">
        <v>86</v>
      </c>
      <c r="P13" s="9">
        <v>60</v>
      </c>
      <c r="Q13" s="9">
        <v>363</v>
      </c>
      <c r="R13" s="9">
        <v>456</v>
      </c>
      <c r="S13" s="9">
        <v>393</v>
      </c>
      <c r="T13" s="9">
        <v>466</v>
      </c>
      <c r="U13" s="9">
        <v>-372</v>
      </c>
      <c r="V13" s="9">
        <v>-302</v>
      </c>
      <c r="W13" s="9">
        <v>113</v>
      </c>
      <c r="X13" s="9">
        <v>-207</v>
      </c>
      <c r="Y13" s="9">
        <v>-415</v>
      </c>
    </row>
    <row r="14" spans="1:25" x14ac:dyDescent="0.2">
      <c r="A14" s="71" t="s">
        <v>81</v>
      </c>
      <c r="B14" s="2" t="s">
        <v>81</v>
      </c>
      <c r="C14" s="9">
        <v>-59</v>
      </c>
      <c r="D14" s="9">
        <v>116</v>
      </c>
      <c r="E14" s="9">
        <v>225</v>
      </c>
      <c r="F14" s="9">
        <v>50</v>
      </c>
      <c r="G14" s="9">
        <v>15</v>
      </c>
      <c r="H14" s="9">
        <v>-47</v>
      </c>
      <c r="I14" s="9">
        <v>10</v>
      </c>
      <c r="J14" s="9">
        <v>160</v>
      </c>
      <c r="K14" s="9">
        <v>258</v>
      </c>
      <c r="L14" s="9">
        <v>255</v>
      </c>
      <c r="M14" s="9">
        <v>277</v>
      </c>
      <c r="N14" s="9">
        <v>32</v>
      </c>
      <c r="O14" s="9">
        <v>148</v>
      </c>
      <c r="P14" s="9">
        <v>34</v>
      </c>
      <c r="Q14" s="9">
        <v>73</v>
      </c>
      <c r="R14" s="9">
        <v>125</v>
      </c>
      <c r="S14" s="9">
        <v>476</v>
      </c>
      <c r="T14" s="9">
        <v>578</v>
      </c>
      <c r="U14" s="9">
        <v>319</v>
      </c>
      <c r="V14" s="9">
        <v>102</v>
      </c>
      <c r="W14" s="9">
        <v>631</v>
      </c>
      <c r="X14" s="9">
        <v>632</v>
      </c>
      <c r="Y14" s="9">
        <v>224</v>
      </c>
    </row>
    <row r="15" spans="1:25" x14ac:dyDescent="0.2">
      <c r="A15" s="71" t="s">
        <v>80</v>
      </c>
      <c r="B15" s="2" t="s">
        <v>80</v>
      </c>
      <c r="C15" s="9">
        <v>-12</v>
      </c>
      <c r="D15" s="9">
        <v>-176</v>
      </c>
      <c r="E15" s="9">
        <v>-404</v>
      </c>
      <c r="F15" s="9">
        <v>130</v>
      </c>
      <c r="G15" s="9">
        <v>-51</v>
      </c>
      <c r="H15" s="9">
        <v>-385</v>
      </c>
      <c r="I15" s="9">
        <v>549</v>
      </c>
      <c r="J15" s="9">
        <v>195</v>
      </c>
      <c r="K15" s="9">
        <v>82</v>
      </c>
      <c r="L15" s="9">
        <v>181</v>
      </c>
      <c r="M15" s="9">
        <v>637</v>
      </c>
      <c r="N15" s="9">
        <v>161</v>
      </c>
      <c r="O15" s="9">
        <v>263</v>
      </c>
      <c r="P15" s="9">
        <v>797</v>
      </c>
      <c r="Q15" s="9">
        <v>770</v>
      </c>
      <c r="R15" s="9">
        <v>1031</v>
      </c>
      <c r="S15" s="9">
        <v>1099</v>
      </c>
      <c r="T15" s="9">
        <v>1059</v>
      </c>
      <c r="U15" s="9">
        <v>1062</v>
      </c>
      <c r="V15" s="9">
        <v>1032</v>
      </c>
      <c r="W15" s="9">
        <v>1126</v>
      </c>
      <c r="X15" s="9">
        <v>1072</v>
      </c>
      <c r="Y15" s="9">
        <v>627</v>
      </c>
    </row>
    <row r="16" spans="1:25" x14ac:dyDescent="0.2">
      <c r="A16" s="71" t="s">
        <v>79</v>
      </c>
      <c r="B16" s="2" t="s">
        <v>79</v>
      </c>
      <c r="C16" s="9">
        <v>-114</v>
      </c>
      <c r="D16" s="9">
        <v>-64</v>
      </c>
      <c r="E16" s="9">
        <v>195</v>
      </c>
      <c r="F16" s="9">
        <v>262</v>
      </c>
      <c r="G16" s="9">
        <v>120</v>
      </c>
      <c r="H16" s="9">
        <v>-58</v>
      </c>
      <c r="I16" s="9">
        <v>91</v>
      </c>
      <c r="J16" s="9">
        <v>391</v>
      </c>
      <c r="K16" s="9">
        <v>405</v>
      </c>
      <c r="L16" s="9">
        <v>671</v>
      </c>
      <c r="M16" s="9">
        <v>458</v>
      </c>
      <c r="N16" s="9">
        <v>-66</v>
      </c>
      <c r="O16" s="9">
        <v>-45</v>
      </c>
      <c r="P16" s="9">
        <v>-90</v>
      </c>
      <c r="Q16" s="9">
        <v>88</v>
      </c>
      <c r="R16" s="9">
        <v>466</v>
      </c>
      <c r="S16" s="9">
        <v>639</v>
      </c>
      <c r="T16" s="9">
        <v>789</v>
      </c>
      <c r="U16" s="9">
        <v>81</v>
      </c>
      <c r="V16" s="9">
        <v>697</v>
      </c>
      <c r="W16" s="9">
        <v>812</v>
      </c>
      <c r="X16" s="9">
        <v>488</v>
      </c>
      <c r="Y16" s="9">
        <v>630</v>
      </c>
    </row>
    <row r="17" spans="1:25" x14ac:dyDescent="0.2">
      <c r="A17" s="71" t="s">
        <v>78</v>
      </c>
      <c r="B17" s="2" t="s">
        <v>78</v>
      </c>
      <c r="C17" s="9">
        <v>22</v>
      </c>
      <c r="D17" s="9">
        <v>42</v>
      </c>
      <c r="E17" s="9">
        <v>191</v>
      </c>
      <c r="F17" s="9">
        <v>141</v>
      </c>
      <c r="G17" s="9">
        <v>-5</v>
      </c>
      <c r="H17" s="9">
        <v>118</v>
      </c>
      <c r="I17" s="9">
        <v>160</v>
      </c>
      <c r="J17" s="9">
        <v>313</v>
      </c>
      <c r="K17" s="9">
        <v>196</v>
      </c>
      <c r="L17" s="9">
        <v>338</v>
      </c>
      <c r="M17" s="9">
        <v>271</v>
      </c>
      <c r="N17" s="9">
        <v>186</v>
      </c>
      <c r="O17" s="9">
        <v>31</v>
      </c>
      <c r="P17" s="9">
        <v>134</v>
      </c>
      <c r="Q17" s="9">
        <v>335</v>
      </c>
      <c r="R17" s="9">
        <v>257</v>
      </c>
      <c r="S17" s="9">
        <v>419</v>
      </c>
      <c r="T17" s="9">
        <v>360</v>
      </c>
      <c r="U17" s="9">
        <v>116</v>
      </c>
      <c r="V17" s="9">
        <v>180</v>
      </c>
      <c r="W17" s="9">
        <v>1003</v>
      </c>
      <c r="X17" s="9">
        <v>590</v>
      </c>
      <c r="Y17" s="9">
        <v>490</v>
      </c>
    </row>
    <row r="18" spans="1:25" x14ac:dyDescent="0.2">
      <c r="A18" s="71" t="s">
        <v>77</v>
      </c>
      <c r="B18" s="2" t="s">
        <v>77</v>
      </c>
      <c r="C18" s="9">
        <v>-2</v>
      </c>
      <c r="D18" s="9">
        <v>-334</v>
      </c>
      <c r="E18" s="9">
        <v>49</v>
      </c>
      <c r="F18" s="9">
        <v>159</v>
      </c>
      <c r="G18" s="9">
        <v>-44</v>
      </c>
      <c r="H18" s="9">
        <v>-158</v>
      </c>
      <c r="I18" s="9">
        <v>99</v>
      </c>
      <c r="J18" s="9">
        <v>685</v>
      </c>
      <c r="K18" s="9">
        <v>119</v>
      </c>
      <c r="L18" s="9">
        <v>74</v>
      </c>
      <c r="M18" s="9">
        <v>261</v>
      </c>
      <c r="N18" s="9">
        <v>229</v>
      </c>
      <c r="O18" s="9">
        <v>-149</v>
      </c>
      <c r="P18" s="9">
        <v>-47</v>
      </c>
      <c r="Q18" s="9">
        <v>267</v>
      </c>
      <c r="R18" s="9">
        <v>175</v>
      </c>
      <c r="S18" s="9">
        <v>175</v>
      </c>
      <c r="T18" s="9">
        <v>1032</v>
      </c>
      <c r="U18" s="9">
        <v>513</v>
      </c>
      <c r="V18" s="9">
        <v>575</v>
      </c>
      <c r="W18" s="9">
        <v>938</v>
      </c>
      <c r="X18" s="9">
        <v>522</v>
      </c>
      <c r="Y18" s="9">
        <v>572</v>
      </c>
    </row>
    <row r="19" spans="1:25" x14ac:dyDescent="0.2">
      <c r="A19" s="71"/>
      <c r="C19" s="9"/>
      <c r="D19" s="9"/>
      <c r="E19" s="9"/>
      <c r="F19" s="9"/>
      <c r="G19" s="9"/>
      <c r="H19" s="9"/>
      <c r="I19" s="9"/>
      <c r="J19" s="9"/>
      <c r="K19" s="9"/>
      <c r="L19" s="9"/>
      <c r="M19" s="9"/>
      <c r="N19" s="9"/>
      <c r="O19" s="9"/>
      <c r="P19" s="9"/>
    </row>
    <row r="20" spans="1:25" ht="15.75" x14ac:dyDescent="0.25">
      <c r="A20" s="31" t="s">
        <v>35</v>
      </c>
      <c r="C20" s="9"/>
      <c r="D20" s="9"/>
      <c r="E20" s="9"/>
      <c r="F20" s="9"/>
      <c r="G20" s="9"/>
      <c r="H20" s="9"/>
      <c r="I20" s="9"/>
      <c r="J20" s="9"/>
      <c r="K20" s="9"/>
      <c r="L20" s="9"/>
      <c r="M20" s="9"/>
      <c r="N20" s="9"/>
      <c r="O20" s="9"/>
      <c r="P20" s="9"/>
      <c r="T20" s="38"/>
      <c r="U20" s="38"/>
      <c r="V20" s="38"/>
      <c r="W20" s="38"/>
      <c r="X20" s="38"/>
      <c r="Y20" s="38"/>
    </row>
    <row r="21" spans="1:25" x14ac:dyDescent="0.2">
      <c r="A21" s="71" t="s">
        <v>91</v>
      </c>
      <c r="B21" s="2" t="s">
        <v>91</v>
      </c>
      <c r="C21" s="9">
        <v>2493</v>
      </c>
      <c r="D21" s="9">
        <v>2715</v>
      </c>
      <c r="E21" s="9">
        <v>2704</v>
      </c>
      <c r="F21" s="9">
        <v>2587</v>
      </c>
      <c r="G21" s="9">
        <v>2613</v>
      </c>
      <c r="H21" s="9">
        <v>2712</v>
      </c>
      <c r="I21" s="9">
        <v>2874</v>
      </c>
      <c r="J21" s="9">
        <v>3074</v>
      </c>
      <c r="K21" s="9">
        <v>3291</v>
      </c>
      <c r="L21" s="9">
        <v>3291</v>
      </c>
      <c r="M21" s="9">
        <v>3414</v>
      </c>
      <c r="N21" s="9">
        <v>3530</v>
      </c>
      <c r="O21" s="9">
        <v>3560</v>
      </c>
      <c r="P21" s="9">
        <v>3787</v>
      </c>
      <c r="Q21" s="72">
        <v>3870</v>
      </c>
      <c r="R21" s="72">
        <v>3967</v>
      </c>
      <c r="S21" s="72">
        <v>4016</v>
      </c>
      <c r="T21" s="72">
        <v>4090</v>
      </c>
      <c r="U21" s="72">
        <v>4065</v>
      </c>
      <c r="V21" s="72">
        <v>4166</v>
      </c>
      <c r="W21" s="72">
        <v>4326</v>
      </c>
      <c r="X21" s="72">
        <v>4579</v>
      </c>
      <c r="Y21" s="72">
        <v>4834</v>
      </c>
    </row>
    <row r="22" spans="1:25" ht="15" x14ac:dyDescent="0.25">
      <c r="A22" s="49" t="s">
        <v>76</v>
      </c>
      <c r="B22" s="49" t="s">
        <v>76</v>
      </c>
      <c r="C22" s="35">
        <v>1996</v>
      </c>
      <c r="D22" s="35">
        <v>2164</v>
      </c>
      <c r="E22" s="35">
        <v>2234</v>
      </c>
      <c r="F22" s="35">
        <v>2174</v>
      </c>
      <c r="G22" s="35">
        <v>2230</v>
      </c>
      <c r="H22" s="35">
        <v>2324</v>
      </c>
      <c r="I22" s="35">
        <v>2484</v>
      </c>
      <c r="J22" s="35">
        <v>2656</v>
      </c>
      <c r="K22" s="35">
        <v>2866</v>
      </c>
      <c r="L22" s="35">
        <v>2868</v>
      </c>
      <c r="M22" s="35">
        <v>2970</v>
      </c>
      <c r="N22" s="35">
        <v>3040</v>
      </c>
      <c r="O22" s="35">
        <v>3095</v>
      </c>
      <c r="P22" s="35">
        <v>3305</v>
      </c>
      <c r="Q22" s="73">
        <v>3474</v>
      </c>
      <c r="R22" s="73">
        <v>3597</v>
      </c>
      <c r="S22" s="73">
        <v>3611</v>
      </c>
      <c r="T22" s="73">
        <v>3690</v>
      </c>
      <c r="U22" s="73">
        <v>3654</v>
      </c>
      <c r="V22" s="73">
        <v>3784</v>
      </c>
      <c r="W22" s="73">
        <v>4071</v>
      </c>
      <c r="X22" s="73">
        <v>4365</v>
      </c>
      <c r="Y22" s="73">
        <v>4515</v>
      </c>
    </row>
    <row r="23" spans="1:25" x14ac:dyDescent="0.2">
      <c r="A23" s="71" t="s">
        <v>90</v>
      </c>
      <c r="B23" s="2" t="s">
        <v>90</v>
      </c>
      <c r="C23" s="9">
        <v>1762</v>
      </c>
      <c r="D23" s="9">
        <v>1772</v>
      </c>
      <c r="E23" s="9">
        <v>1742</v>
      </c>
      <c r="F23" s="9">
        <v>1697</v>
      </c>
      <c r="G23" s="9">
        <v>1789</v>
      </c>
      <c r="H23" s="9">
        <v>1952</v>
      </c>
      <c r="I23" s="9">
        <v>2119</v>
      </c>
      <c r="J23" s="9">
        <v>2290</v>
      </c>
      <c r="K23" s="9">
        <v>2522</v>
      </c>
      <c r="L23" s="9">
        <v>2560</v>
      </c>
      <c r="M23" s="9">
        <v>2498</v>
      </c>
      <c r="N23" s="9">
        <v>2633</v>
      </c>
      <c r="O23" s="9">
        <v>2608</v>
      </c>
      <c r="P23" s="9">
        <v>2784</v>
      </c>
      <c r="Q23" s="72">
        <v>2923</v>
      </c>
      <c r="R23" s="72">
        <v>3276</v>
      </c>
      <c r="S23" s="72">
        <v>3127</v>
      </c>
      <c r="T23" s="72">
        <v>3427</v>
      </c>
      <c r="U23" s="72">
        <v>3189</v>
      </c>
      <c r="V23" s="72">
        <v>3463</v>
      </c>
      <c r="W23" s="72">
        <v>3391</v>
      </c>
      <c r="X23" s="72">
        <v>3689</v>
      </c>
      <c r="Y23" s="72">
        <v>3846</v>
      </c>
    </row>
    <row r="24" spans="1:25" x14ac:dyDescent="0.2">
      <c r="A24" s="71" t="s">
        <v>88</v>
      </c>
      <c r="B24" s="2" t="s">
        <v>88</v>
      </c>
      <c r="C24" s="9">
        <v>1982</v>
      </c>
      <c r="D24" s="9">
        <v>1975</v>
      </c>
      <c r="E24" s="9">
        <v>1850</v>
      </c>
      <c r="F24" s="9">
        <v>1808</v>
      </c>
      <c r="G24" s="9">
        <v>2009</v>
      </c>
      <c r="H24" s="9">
        <v>2105</v>
      </c>
      <c r="I24" s="9">
        <v>2245</v>
      </c>
      <c r="J24" s="9">
        <v>2394</v>
      </c>
      <c r="K24" s="9">
        <v>2553</v>
      </c>
      <c r="L24" s="9">
        <v>2553</v>
      </c>
      <c r="M24" s="9">
        <v>2661</v>
      </c>
      <c r="N24" s="9">
        <v>2876</v>
      </c>
      <c r="O24" s="9">
        <v>2709</v>
      </c>
      <c r="P24" s="9">
        <v>3027</v>
      </c>
      <c r="Q24" s="72">
        <v>3193</v>
      </c>
      <c r="R24" s="72">
        <v>3248</v>
      </c>
      <c r="S24" s="72">
        <v>3249</v>
      </c>
      <c r="T24" s="72">
        <v>3405</v>
      </c>
      <c r="U24" s="72">
        <v>3545</v>
      </c>
      <c r="V24" s="72">
        <v>3662</v>
      </c>
      <c r="W24" s="72">
        <v>3647</v>
      </c>
      <c r="X24" s="72">
        <v>4110</v>
      </c>
      <c r="Y24" s="72">
        <v>4225</v>
      </c>
    </row>
    <row r="25" spans="1:25" x14ac:dyDescent="0.2">
      <c r="A25" s="71" t="s">
        <v>86</v>
      </c>
      <c r="B25" s="2" t="s">
        <v>86</v>
      </c>
      <c r="C25" s="9">
        <v>1953</v>
      </c>
      <c r="D25" s="9">
        <v>1944</v>
      </c>
      <c r="E25" s="9">
        <v>1980</v>
      </c>
      <c r="F25" s="9">
        <v>1847</v>
      </c>
      <c r="G25" s="9">
        <v>1937</v>
      </c>
      <c r="H25" s="9">
        <v>1999</v>
      </c>
      <c r="I25" s="9">
        <v>2082</v>
      </c>
      <c r="J25" s="9">
        <v>2310</v>
      </c>
      <c r="K25" s="9">
        <v>2455</v>
      </c>
      <c r="L25" s="9">
        <v>2461</v>
      </c>
      <c r="M25" s="9">
        <v>2631</v>
      </c>
      <c r="N25" s="9">
        <v>2612</v>
      </c>
      <c r="O25" s="9">
        <v>2733</v>
      </c>
      <c r="P25" s="9">
        <v>2820</v>
      </c>
      <c r="Q25" s="72">
        <v>2926</v>
      </c>
      <c r="R25" s="72">
        <v>3028</v>
      </c>
      <c r="S25" s="72">
        <v>2993</v>
      </c>
      <c r="T25" s="72">
        <v>3046</v>
      </c>
      <c r="U25" s="72">
        <v>3130</v>
      </c>
      <c r="V25" s="72">
        <v>3240</v>
      </c>
      <c r="W25" s="72">
        <v>3408</v>
      </c>
      <c r="X25" s="72">
        <v>3763</v>
      </c>
      <c r="Y25" s="72">
        <v>3826</v>
      </c>
    </row>
    <row r="26" spans="1:25" x14ac:dyDescent="0.2">
      <c r="A26" s="71" t="s">
        <v>85</v>
      </c>
      <c r="B26" s="2" t="s">
        <v>85</v>
      </c>
      <c r="C26" s="9">
        <v>1843</v>
      </c>
      <c r="D26" s="9">
        <v>1880</v>
      </c>
      <c r="E26" s="9">
        <v>1945</v>
      </c>
      <c r="F26" s="9">
        <v>1771</v>
      </c>
      <c r="G26" s="9">
        <v>1903</v>
      </c>
      <c r="H26" s="9">
        <v>2065</v>
      </c>
      <c r="I26" s="9">
        <v>2246</v>
      </c>
      <c r="J26" s="9">
        <v>2333</v>
      </c>
      <c r="K26" s="9">
        <v>2416</v>
      </c>
      <c r="L26" s="9">
        <v>2413</v>
      </c>
      <c r="M26" s="9">
        <v>2518</v>
      </c>
      <c r="N26" s="9">
        <v>2670</v>
      </c>
      <c r="O26" s="9">
        <v>2587</v>
      </c>
      <c r="P26" s="9">
        <v>2907</v>
      </c>
      <c r="Q26" s="72">
        <v>3083</v>
      </c>
      <c r="R26" s="72">
        <v>3215</v>
      </c>
      <c r="S26" s="72">
        <v>3164</v>
      </c>
      <c r="T26" s="72">
        <v>3367</v>
      </c>
      <c r="U26" s="72">
        <v>3313</v>
      </c>
      <c r="V26" s="72">
        <v>3456</v>
      </c>
      <c r="W26" s="72">
        <v>3659</v>
      </c>
      <c r="X26" s="72">
        <v>4168</v>
      </c>
      <c r="Y26" s="72">
        <v>4185</v>
      </c>
    </row>
    <row r="27" spans="1:25" x14ac:dyDescent="0.2">
      <c r="A27" s="71" t="s">
        <v>84</v>
      </c>
      <c r="B27" s="2" t="s">
        <v>84</v>
      </c>
      <c r="C27" s="9">
        <v>2065</v>
      </c>
      <c r="D27" s="9">
        <v>2287</v>
      </c>
      <c r="E27" s="9">
        <v>2358</v>
      </c>
      <c r="F27" s="9">
        <v>2344</v>
      </c>
      <c r="G27" s="9">
        <v>2389</v>
      </c>
      <c r="H27" s="9">
        <v>2448</v>
      </c>
      <c r="I27" s="9">
        <v>2606</v>
      </c>
      <c r="J27" s="9">
        <v>2740</v>
      </c>
      <c r="K27" s="9">
        <v>3019</v>
      </c>
      <c r="L27" s="9">
        <v>3026</v>
      </c>
      <c r="M27" s="9">
        <v>3111</v>
      </c>
      <c r="N27" s="9">
        <v>3172</v>
      </c>
      <c r="O27" s="9">
        <v>3223</v>
      </c>
      <c r="P27" s="9">
        <v>3429</v>
      </c>
      <c r="Q27" s="72">
        <v>3595</v>
      </c>
      <c r="R27" s="72">
        <v>3646</v>
      </c>
      <c r="S27" s="72">
        <v>3643</v>
      </c>
      <c r="T27" s="72">
        <v>3715</v>
      </c>
      <c r="U27" s="72">
        <v>3713</v>
      </c>
      <c r="V27" s="72">
        <v>3845</v>
      </c>
      <c r="W27" s="72">
        <v>4237</v>
      </c>
      <c r="X27" s="72">
        <v>4549</v>
      </c>
      <c r="Y27" s="72">
        <v>4731</v>
      </c>
    </row>
    <row r="28" spans="1:25" x14ac:dyDescent="0.2">
      <c r="A28" s="71" t="s">
        <v>83</v>
      </c>
      <c r="B28" s="2" t="s">
        <v>83</v>
      </c>
      <c r="C28" s="9">
        <v>2092</v>
      </c>
      <c r="D28" s="9">
        <v>2102</v>
      </c>
      <c r="E28" s="9">
        <v>2245</v>
      </c>
      <c r="F28" s="9">
        <v>2007</v>
      </c>
      <c r="G28" s="9">
        <v>2125</v>
      </c>
      <c r="H28" s="9">
        <v>2192</v>
      </c>
      <c r="I28" s="9">
        <v>2338</v>
      </c>
      <c r="J28" s="9">
        <v>2574</v>
      </c>
      <c r="K28" s="9">
        <v>2750</v>
      </c>
      <c r="L28" s="9">
        <v>2691</v>
      </c>
      <c r="M28" s="9">
        <v>2752</v>
      </c>
      <c r="N28" s="9">
        <v>2852</v>
      </c>
      <c r="O28" s="9">
        <v>2993</v>
      </c>
      <c r="P28" s="9">
        <v>3151</v>
      </c>
      <c r="Q28" s="72">
        <v>3288</v>
      </c>
      <c r="R28" s="72">
        <v>3445</v>
      </c>
      <c r="S28" s="72">
        <v>3307</v>
      </c>
      <c r="T28" s="72">
        <v>3472</v>
      </c>
      <c r="U28" s="72">
        <v>3529</v>
      </c>
      <c r="V28" s="72">
        <v>3595</v>
      </c>
      <c r="W28" s="72">
        <v>3888</v>
      </c>
      <c r="X28" s="72">
        <v>4214</v>
      </c>
      <c r="Y28" s="72">
        <v>4500</v>
      </c>
    </row>
    <row r="29" spans="1:25" x14ac:dyDescent="0.2">
      <c r="A29" s="71" t="s">
        <v>82</v>
      </c>
      <c r="B29" s="2" t="s">
        <v>82</v>
      </c>
      <c r="C29" s="9">
        <v>1832</v>
      </c>
      <c r="D29" s="9">
        <v>1763</v>
      </c>
      <c r="E29" s="9">
        <v>1848</v>
      </c>
      <c r="F29" s="9">
        <v>1635</v>
      </c>
      <c r="G29" s="9">
        <v>1820</v>
      </c>
      <c r="H29" s="9">
        <v>1881</v>
      </c>
      <c r="I29" s="9">
        <v>2034</v>
      </c>
      <c r="J29" s="9">
        <v>2192</v>
      </c>
      <c r="K29" s="9">
        <v>2447</v>
      </c>
      <c r="L29" s="9">
        <v>2414</v>
      </c>
      <c r="M29" s="9">
        <v>2379</v>
      </c>
      <c r="N29" s="9">
        <v>2573</v>
      </c>
      <c r="O29" s="9">
        <v>2602</v>
      </c>
      <c r="P29" s="9">
        <v>2706</v>
      </c>
      <c r="Q29" s="72">
        <v>3039</v>
      </c>
      <c r="R29" s="72">
        <v>3138</v>
      </c>
      <c r="S29" s="72">
        <v>3133</v>
      </c>
      <c r="T29" s="72">
        <v>3324</v>
      </c>
      <c r="U29" s="72">
        <v>3208</v>
      </c>
      <c r="V29" s="72">
        <v>3488</v>
      </c>
      <c r="W29" s="72">
        <v>3759</v>
      </c>
      <c r="X29" s="72">
        <v>4153</v>
      </c>
      <c r="Y29" s="72">
        <v>4209</v>
      </c>
    </row>
    <row r="30" spans="1:25" x14ac:dyDescent="0.2">
      <c r="A30" s="71" t="s">
        <v>81</v>
      </c>
      <c r="B30" s="2" t="s">
        <v>81</v>
      </c>
      <c r="C30" s="9">
        <v>1916</v>
      </c>
      <c r="D30" s="9">
        <v>2125</v>
      </c>
      <c r="E30" s="9">
        <v>2235</v>
      </c>
      <c r="F30" s="9">
        <v>2177</v>
      </c>
      <c r="G30" s="9">
        <v>2186</v>
      </c>
      <c r="H30" s="9">
        <v>2297</v>
      </c>
      <c r="I30" s="9">
        <v>2409</v>
      </c>
      <c r="J30" s="9">
        <v>2571</v>
      </c>
      <c r="K30" s="9">
        <v>2754</v>
      </c>
      <c r="L30" s="9">
        <v>2791</v>
      </c>
      <c r="M30" s="9">
        <v>2943</v>
      </c>
      <c r="N30" s="9">
        <v>2970</v>
      </c>
      <c r="O30" s="9">
        <v>3070</v>
      </c>
      <c r="P30" s="9">
        <v>3234</v>
      </c>
      <c r="Q30" s="72">
        <v>3357</v>
      </c>
      <c r="R30" s="72">
        <v>3581</v>
      </c>
      <c r="S30" s="72">
        <v>3674</v>
      </c>
      <c r="T30" s="72">
        <v>3676</v>
      </c>
      <c r="U30" s="72">
        <v>3636</v>
      </c>
      <c r="V30" s="72">
        <v>3698</v>
      </c>
      <c r="W30" s="72">
        <v>3879</v>
      </c>
      <c r="X30" s="72">
        <v>4109</v>
      </c>
      <c r="Y30" s="72">
        <v>4266</v>
      </c>
    </row>
    <row r="31" spans="1:25" x14ac:dyDescent="0.2">
      <c r="A31" s="71" t="s">
        <v>80</v>
      </c>
      <c r="B31" s="2" t="s">
        <v>80</v>
      </c>
      <c r="C31" s="9">
        <v>2145</v>
      </c>
      <c r="D31" s="9">
        <v>2168</v>
      </c>
      <c r="E31" s="9">
        <v>1943</v>
      </c>
      <c r="F31" s="9">
        <v>2030</v>
      </c>
      <c r="G31" s="9">
        <v>2089</v>
      </c>
      <c r="H31" s="9">
        <v>2242</v>
      </c>
      <c r="I31" s="9">
        <v>2539</v>
      </c>
      <c r="J31" s="9">
        <v>2596</v>
      </c>
      <c r="K31" s="9">
        <v>3048</v>
      </c>
      <c r="L31" s="9">
        <v>3067</v>
      </c>
      <c r="M31" s="9">
        <v>3323</v>
      </c>
      <c r="N31" s="9">
        <v>3405</v>
      </c>
      <c r="O31" s="9">
        <v>3322</v>
      </c>
      <c r="P31" s="9">
        <v>3633</v>
      </c>
      <c r="Q31" s="72">
        <v>3733</v>
      </c>
      <c r="R31" s="72">
        <v>4144</v>
      </c>
      <c r="S31" s="72">
        <v>3979</v>
      </c>
      <c r="T31" s="72">
        <v>4040</v>
      </c>
      <c r="U31" s="72">
        <v>4113</v>
      </c>
      <c r="V31" s="72">
        <v>4354</v>
      </c>
      <c r="W31" s="72">
        <v>4300</v>
      </c>
      <c r="X31" s="72">
        <v>4964</v>
      </c>
      <c r="Y31" s="72">
        <v>5224</v>
      </c>
    </row>
    <row r="32" spans="1:25" x14ac:dyDescent="0.2">
      <c r="A32" s="71" t="s">
        <v>79</v>
      </c>
      <c r="B32" s="2" t="s">
        <v>79</v>
      </c>
      <c r="C32" s="9">
        <v>1763</v>
      </c>
      <c r="D32" s="9">
        <v>1840</v>
      </c>
      <c r="E32" s="9">
        <v>1896</v>
      </c>
      <c r="F32" s="9">
        <v>1804</v>
      </c>
      <c r="G32" s="9">
        <v>1836</v>
      </c>
      <c r="H32" s="9">
        <v>1994</v>
      </c>
      <c r="I32" s="9">
        <v>2042</v>
      </c>
      <c r="J32" s="9">
        <v>2283</v>
      </c>
      <c r="K32" s="9">
        <v>2503</v>
      </c>
      <c r="L32" s="9">
        <v>2460</v>
      </c>
      <c r="M32" s="9">
        <v>2502</v>
      </c>
      <c r="N32" s="9">
        <v>2527</v>
      </c>
      <c r="O32" s="9">
        <v>2650</v>
      </c>
      <c r="P32" s="9">
        <v>2785</v>
      </c>
      <c r="Q32" s="72">
        <v>2900</v>
      </c>
      <c r="R32" s="72">
        <v>3057</v>
      </c>
      <c r="S32" s="72">
        <v>2933</v>
      </c>
      <c r="T32" s="72">
        <v>3163</v>
      </c>
      <c r="U32" s="72">
        <v>3037</v>
      </c>
      <c r="V32" s="72">
        <v>3356</v>
      </c>
      <c r="W32" s="72">
        <v>3614</v>
      </c>
      <c r="X32" s="72">
        <v>3955</v>
      </c>
      <c r="Y32" s="72">
        <v>4045</v>
      </c>
    </row>
    <row r="33" spans="1:25" x14ac:dyDescent="0.2">
      <c r="A33" s="71" t="s">
        <v>78</v>
      </c>
      <c r="B33" s="2" t="s">
        <v>78</v>
      </c>
      <c r="C33" s="9">
        <v>2008</v>
      </c>
      <c r="D33" s="9">
        <v>2226</v>
      </c>
      <c r="E33" s="9">
        <v>2306</v>
      </c>
      <c r="F33" s="9">
        <v>2246</v>
      </c>
      <c r="G33" s="9">
        <v>2292</v>
      </c>
      <c r="H33" s="9">
        <v>2410</v>
      </c>
      <c r="I33" s="9">
        <v>2612</v>
      </c>
      <c r="J33" s="9">
        <v>2843</v>
      </c>
      <c r="K33" s="9">
        <v>2990</v>
      </c>
      <c r="L33" s="9">
        <v>2976</v>
      </c>
      <c r="M33" s="9">
        <v>3076</v>
      </c>
      <c r="N33" s="9">
        <v>3162</v>
      </c>
      <c r="O33" s="9">
        <v>3218</v>
      </c>
      <c r="P33" s="9">
        <v>3468</v>
      </c>
      <c r="Q33" s="72">
        <v>3684</v>
      </c>
      <c r="R33" s="72">
        <v>3830</v>
      </c>
      <c r="S33" s="72">
        <v>3912</v>
      </c>
      <c r="T33" s="72">
        <v>3959</v>
      </c>
      <c r="U33" s="72">
        <v>3863</v>
      </c>
      <c r="V33" s="72">
        <v>3993</v>
      </c>
      <c r="W33" s="72">
        <v>4264</v>
      </c>
      <c r="X33" s="72">
        <v>4458</v>
      </c>
      <c r="Y33" s="72">
        <v>4576</v>
      </c>
    </row>
    <row r="34" spans="1:25" x14ac:dyDescent="0.2">
      <c r="A34" s="71" t="s">
        <v>77</v>
      </c>
      <c r="B34" s="2" t="s">
        <v>77</v>
      </c>
      <c r="C34" s="9">
        <v>1892</v>
      </c>
      <c r="D34" s="9">
        <v>1934</v>
      </c>
      <c r="E34" s="9">
        <v>1982</v>
      </c>
      <c r="F34" s="9">
        <v>1877</v>
      </c>
      <c r="G34" s="9">
        <v>1966</v>
      </c>
      <c r="H34" s="9">
        <v>2079</v>
      </c>
      <c r="I34" s="9">
        <v>2257</v>
      </c>
      <c r="J34" s="9">
        <v>2366</v>
      </c>
      <c r="K34" s="9">
        <v>2521</v>
      </c>
      <c r="L34" s="9">
        <v>2549</v>
      </c>
      <c r="M34" s="9">
        <v>2667</v>
      </c>
      <c r="N34" s="9">
        <v>2745</v>
      </c>
      <c r="O34" s="9">
        <v>2692</v>
      </c>
      <c r="P34" s="9">
        <v>2910</v>
      </c>
      <c r="Q34" s="72">
        <v>3107</v>
      </c>
      <c r="R34" s="72">
        <v>3240</v>
      </c>
      <c r="S34" s="72">
        <v>3194</v>
      </c>
      <c r="T34" s="72">
        <v>3477</v>
      </c>
      <c r="U34" s="72">
        <v>3198</v>
      </c>
      <c r="V34" s="72">
        <v>3392</v>
      </c>
      <c r="W34" s="72">
        <v>3605</v>
      </c>
      <c r="X34" s="72">
        <v>3990</v>
      </c>
      <c r="Y34" s="72">
        <v>4031</v>
      </c>
    </row>
    <row r="35" spans="1:25" x14ac:dyDescent="0.2">
      <c r="A35" s="71"/>
      <c r="C35" s="9"/>
      <c r="D35" s="9"/>
      <c r="E35" s="9"/>
      <c r="F35" s="9"/>
      <c r="G35" s="9"/>
      <c r="H35" s="9"/>
      <c r="I35" s="9"/>
      <c r="J35" s="9"/>
      <c r="K35" s="9"/>
      <c r="L35" s="9"/>
      <c r="M35" s="9"/>
      <c r="N35" s="9"/>
      <c r="O35" s="9"/>
      <c r="P35" s="9"/>
      <c r="T35" s="7"/>
      <c r="U35" s="7"/>
      <c r="V35" s="7"/>
      <c r="W35" s="7"/>
      <c r="X35" s="7"/>
      <c r="Y35" s="7"/>
    </row>
    <row r="36" spans="1:25" ht="15.75" x14ac:dyDescent="0.2">
      <c r="A36" s="31" t="s">
        <v>34</v>
      </c>
      <c r="C36" s="9"/>
      <c r="D36" s="9"/>
      <c r="E36" s="9"/>
      <c r="F36" s="9"/>
      <c r="G36" s="9"/>
      <c r="H36" s="9"/>
      <c r="I36" s="9"/>
      <c r="J36" s="9"/>
      <c r="K36" s="9"/>
      <c r="L36" s="9"/>
      <c r="M36" s="9"/>
      <c r="N36" s="9"/>
      <c r="O36" s="9"/>
      <c r="P36" s="9"/>
    </row>
    <row r="37" spans="1:25" x14ac:dyDescent="0.2">
      <c r="A37" s="71" t="s">
        <v>91</v>
      </c>
      <c r="B37" s="2" t="s">
        <v>91</v>
      </c>
      <c r="C37" s="9">
        <v>746</v>
      </c>
      <c r="D37" s="9">
        <v>781</v>
      </c>
      <c r="E37" s="9">
        <v>862</v>
      </c>
      <c r="F37" s="9">
        <v>1000</v>
      </c>
      <c r="G37" s="9">
        <v>1176</v>
      </c>
      <c r="H37" s="9">
        <v>1351</v>
      </c>
      <c r="I37" s="9">
        <v>1464</v>
      </c>
      <c r="J37" s="9">
        <v>1548</v>
      </c>
      <c r="K37" s="9">
        <v>1631</v>
      </c>
      <c r="L37" s="9">
        <v>1839</v>
      </c>
      <c r="M37" s="9">
        <v>1957</v>
      </c>
      <c r="N37" s="9">
        <v>2037</v>
      </c>
      <c r="O37" s="9">
        <v>2261</v>
      </c>
      <c r="P37" s="72">
        <v>2540</v>
      </c>
      <c r="Q37" s="72">
        <v>2694</v>
      </c>
      <c r="R37" s="72">
        <v>2835</v>
      </c>
      <c r="S37" s="72">
        <v>2933</v>
      </c>
      <c r="T37" s="72">
        <v>2933</v>
      </c>
      <c r="U37" s="72">
        <v>3039</v>
      </c>
      <c r="V37" s="72">
        <v>3342</v>
      </c>
      <c r="W37" s="72">
        <v>3448</v>
      </c>
      <c r="X37" s="72">
        <v>3446</v>
      </c>
      <c r="Y37" s="72">
        <v>3368</v>
      </c>
    </row>
    <row r="38" spans="1:25" ht="15" x14ac:dyDescent="0.25">
      <c r="A38" s="49" t="s">
        <v>76</v>
      </c>
      <c r="B38" s="49" t="s">
        <v>76</v>
      </c>
      <c r="C38" s="35">
        <v>1130</v>
      </c>
      <c r="D38" s="35">
        <v>1232</v>
      </c>
      <c r="E38" s="35">
        <v>1374</v>
      </c>
      <c r="F38" s="35">
        <v>1399</v>
      </c>
      <c r="G38" s="35">
        <v>1522</v>
      </c>
      <c r="H38" s="35">
        <v>1774</v>
      </c>
      <c r="I38" s="35">
        <v>1928</v>
      </c>
      <c r="J38" s="35">
        <v>2066</v>
      </c>
      <c r="K38" s="35">
        <v>2075</v>
      </c>
      <c r="L38" s="35">
        <v>2142</v>
      </c>
      <c r="M38" s="35">
        <v>2122</v>
      </c>
      <c r="N38" s="35">
        <v>2366</v>
      </c>
      <c r="O38" s="35">
        <v>2558</v>
      </c>
      <c r="P38" s="73">
        <v>2716</v>
      </c>
      <c r="Q38" s="73">
        <v>2877</v>
      </c>
      <c r="R38" s="73">
        <v>3026</v>
      </c>
      <c r="S38" s="73">
        <v>3243</v>
      </c>
      <c r="T38" s="73">
        <v>3194</v>
      </c>
      <c r="U38" s="73">
        <v>3457</v>
      </c>
      <c r="V38" s="73">
        <v>4018</v>
      </c>
      <c r="W38" s="73">
        <v>4201</v>
      </c>
      <c r="X38" s="73">
        <v>4177</v>
      </c>
      <c r="Y38" s="73">
        <v>4293</v>
      </c>
    </row>
    <row r="39" spans="1:25" x14ac:dyDescent="0.2">
      <c r="A39" s="71" t="s">
        <v>90</v>
      </c>
      <c r="B39" s="2" t="s">
        <v>90</v>
      </c>
      <c r="C39" s="9">
        <v>139</v>
      </c>
      <c r="D39" s="9">
        <v>106</v>
      </c>
      <c r="E39" s="9">
        <v>70</v>
      </c>
      <c r="F39" s="9">
        <v>149</v>
      </c>
      <c r="G39" s="9">
        <v>220</v>
      </c>
      <c r="H39" s="9">
        <v>194</v>
      </c>
      <c r="I39" s="9">
        <v>167</v>
      </c>
      <c r="J39" s="9">
        <v>147</v>
      </c>
      <c r="K39" s="9">
        <v>61</v>
      </c>
      <c r="L39" s="9">
        <v>49</v>
      </c>
      <c r="M39" s="9">
        <v>39</v>
      </c>
      <c r="N39" s="9">
        <v>0</v>
      </c>
      <c r="O39" s="9">
        <v>0</v>
      </c>
      <c r="P39" s="72">
        <v>499</v>
      </c>
      <c r="Q39" s="72">
        <v>452</v>
      </c>
      <c r="R39" s="72">
        <v>0</v>
      </c>
      <c r="S39" s="72">
        <v>0</v>
      </c>
      <c r="T39" s="72">
        <v>0</v>
      </c>
      <c r="U39" s="72">
        <v>0</v>
      </c>
      <c r="V39" s="72">
        <v>0</v>
      </c>
      <c r="W39" s="72">
        <v>0</v>
      </c>
      <c r="X39" s="72">
        <v>0</v>
      </c>
      <c r="Y39" s="72">
        <v>0</v>
      </c>
    </row>
    <row r="40" spans="1:25" x14ac:dyDescent="0.2">
      <c r="A40" s="71" t="s">
        <v>88</v>
      </c>
      <c r="B40" s="2" t="s">
        <v>88</v>
      </c>
      <c r="C40" s="9">
        <v>27</v>
      </c>
      <c r="D40" s="9">
        <v>467</v>
      </c>
      <c r="E40" s="9">
        <v>679</v>
      </c>
      <c r="F40" s="9">
        <v>639</v>
      </c>
      <c r="G40" s="9">
        <v>567</v>
      </c>
      <c r="H40" s="9">
        <v>487</v>
      </c>
      <c r="I40" s="9">
        <v>412</v>
      </c>
      <c r="J40" s="9">
        <v>442</v>
      </c>
      <c r="K40" s="9">
        <v>518</v>
      </c>
      <c r="L40" s="9">
        <v>569</v>
      </c>
      <c r="M40" s="9">
        <v>649</v>
      </c>
      <c r="N40" s="9">
        <v>537</v>
      </c>
      <c r="O40" s="9">
        <v>463</v>
      </c>
      <c r="P40" s="72">
        <v>414</v>
      </c>
      <c r="Q40" s="72">
        <v>358</v>
      </c>
      <c r="R40" s="72">
        <v>306</v>
      </c>
      <c r="S40" s="72">
        <v>249</v>
      </c>
      <c r="T40" s="72">
        <v>194</v>
      </c>
      <c r="U40" s="72">
        <v>139</v>
      </c>
      <c r="V40" s="72">
        <v>78</v>
      </c>
      <c r="W40" s="72">
        <v>15</v>
      </c>
      <c r="X40" s="72">
        <v>0</v>
      </c>
      <c r="Y40" s="72">
        <v>0</v>
      </c>
    </row>
    <row r="41" spans="1:25" x14ac:dyDescent="0.2">
      <c r="A41" s="71" t="s">
        <v>86</v>
      </c>
      <c r="B41" s="2" t="s">
        <v>86</v>
      </c>
      <c r="C41" s="9">
        <v>1370</v>
      </c>
      <c r="D41" s="9">
        <v>1337</v>
      </c>
      <c r="E41" s="9">
        <v>1264</v>
      </c>
      <c r="F41" s="9">
        <v>1196</v>
      </c>
      <c r="G41" s="9">
        <v>1082</v>
      </c>
      <c r="H41" s="9">
        <v>1119</v>
      </c>
      <c r="I41" s="9">
        <v>1603</v>
      </c>
      <c r="J41" s="9">
        <v>1232</v>
      </c>
      <c r="K41" s="9">
        <v>1314</v>
      </c>
      <c r="L41" s="9">
        <v>1320</v>
      </c>
      <c r="M41" s="9">
        <v>1578</v>
      </c>
      <c r="N41" s="9">
        <v>1745</v>
      </c>
      <c r="O41" s="9">
        <v>2170</v>
      </c>
      <c r="P41" s="72">
        <v>2371</v>
      </c>
      <c r="Q41" s="72">
        <v>2312</v>
      </c>
      <c r="R41" s="72">
        <v>2634</v>
      </c>
      <c r="S41" s="72">
        <v>2724</v>
      </c>
      <c r="T41" s="72">
        <v>3103</v>
      </c>
      <c r="U41" s="72">
        <v>3084</v>
      </c>
      <c r="V41" s="72">
        <v>3366</v>
      </c>
      <c r="W41" s="72">
        <v>3615</v>
      </c>
      <c r="X41" s="72">
        <v>3341</v>
      </c>
      <c r="Y41" s="72">
        <v>3101</v>
      </c>
    </row>
    <row r="42" spans="1:25" x14ac:dyDescent="0.2">
      <c r="A42" s="71" t="s">
        <v>85</v>
      </c>
      <c r="B42" s="2" t="s">
        <v>85</v>
      </c>
      <c r="C42" s="9">
        <v>1131</v>
      </c>
      <c r="D42" s="9">
        <v>1325</v>
      </c>
      <c r="E42" s="9">
        <v>1458</v>
      </c>
      <c r="F42" s="9">
        <v>1505</v>
      </c>
      <c r="G42" s="9">
        <v>1581</v>
      </c>
      <c r="H42" s="9">
        <v>1990</v>
      </c>
      <c r="I42" s="9">
        <v>1971</v>
      </c>
      <c r="J42" s="9">
        <v>2133</v>
      </c>
      <c r="K42" s="9">
        <v>2209</v>
      </c>
      <c r="L42" s="9">
        <v>2148</v>
      </c>
      <c r="M42" s="9">
        <v>2129</v>
      </c>
      <c r="N42" s="9">
        <v>2199</v>
      </c>
      <c r="O42" s="9">
        <v>2004</v>
      </c>
      <c r="P42" s="72">
        <v>1967</v>
      </c>
      <c r="Q42" s="72">
        <v>2136</v>
      </c>
      <c r="R42" s="72">
        <v>3108</v>
      </c>
      <c r="S42" s="72">
        <v>3985</v>
      </c>
      <c r="T42" s="72">
        <v>3934</v>
      </c>
      <c r="U42" s="72">
        <v>3916</v>
      </c>
      <c r="V42" s="72">
        <v>4060</v>
      </c>
      <c r="W42" s="72">
        <v>3375</v>
      </c>
      <c r="X42" s="72">
        <v>2919</v>
      </c>
      <c r="Y42" s="72">
        <v>2096</v>
      </c>
    </row>
    <row r="43" spans="1:25" x14ac:dyDescent="0.2">
      <c r="A43" s="71" t="s">
        <v>84</v>
      </c>
      <c r="B43" s="2" t="s">
        <v>84</v>
      </c>
      <c r="C43" s="9">
        <v>1871</v>
      </c>
      <c r="D43" s="9">
        <v>1977</v>
      </c>
      <c r="E43" s="9">
        <v>2124</v>
      </c>
      <c r="F43" s="9">
        <v>2213</v>
      </c>
      <c r="G43" s="9">
        <v>2433</v>
      </c>
      <c r="H43" s="9">
        <v>2672</v>
      </c>
      <c r="I43" s="9">
        <v>2993</v>
      </c>
      <c r="J43" s="9">
        <v>3305</v>
      </c>
      <c r="K43" s="9">
        <v>3069</v>
      </c>
      <c r="L43" s="9">
        <v>3098</v>
      </c>
      <c r="M43" s="9">
        <v>2890</v>
      </c>
      <c r="N43" s="9">
        <v>3196</v>
      </c>
      <c r="O43" s="9">
        <v>3141</v>
      </c>
      <c r="P43" s="72">
        <v>3109</v>
      </c>
      <c r="Q43" s="72">
        <v>3143</v>
      </c>
      <c r="R43" s="72">
        <v>3321</v>
      </c>
      <c r="S43" s="72">
        <v>3681</v>
      </c>
      <c r="T43" s="72">
        <v>3644</v>
      </c>
      <c r="U43" s="72">
        <v>4024</v>
      </c>
      <c r="V43" s="72">
        <v>4740</v>
      </c>
      <c r="W43" s="72">
        <v>5297</v>
      </c>
      <c r="X43" s="72">
        <v>5721</v>
      </c>
      <c r="Y43" s="72">
        <v>6167</v>
      </c>
    </row>
    <row r="44" spans="1:25" x14ac:dyDescent="0.2">
      <c r="A44" s="71" t="s">
        <v>83</v>
      </c>
      <c r="B44" s="2" t="s">
        <v>83</v>
      </c>
      <c r="C44" s="9">
        <v>1038</v>
      </c>
      <c r="D44" s="9">
        <v>1259</v>
      </c>
      <c r="E44" s="9">
        <v>1597</v>
      </c>
      <c r="F44" s="9">
        <v>1503</v>
      </c>
      <c r="G44" s="9">
        <v>1437</v>
      </c>
      <c r="H44" s="9">
        <v>1415</v>
      </c>
      <c r="I44" s="9">
        <v>1338</v>
      </c>
      <c r="J44" s="9">
        <v>1499</v>
      </c>
      <c r="K44" s="9">
        <v>1711</v>
      </c>
      <c r="L44" s="9">
        <v>1633</v>
      </c>
      <c r="M44" s="9">
        <v>1834</v>
      </c>
      <c r="N44" s="9">
        <v>2606</v>
      </c>
      <c r="O44" s="9">
        <v>2482</v>
      </c>
      <c r="P44" s="72">
        <v>2534</v>
      </c>
      <c r="Q44" s="72">
        <v>1831</v>
      </c>
      <c r="R44" s="72">
        <v>1997</v>
      </c>
      <c r="S44" s="72">
        <v>2429</v>
      </c>
      <c r="T44" s="72">
        <v>2181</v>
      </c>
      <c r="U44" s="72">
        <v>1956</v>
      </c>
      <c r="V44" s="72">
        <v>3156</v>
      </c>
      <c r="W44" s="72">
        <v>3566</v>
      </c>
      <c r="X44" s="72">
        <v>3936</v>
      </c>
      <c r="Y44" s="72">
        <v>3644</v>
      </c>
    </row>
    <row r="45" spans="1:25" x14ac:dyDescent="0.2">
      <c r="A45" s="71" t="s">
        <v>82</v>
      </c>
      <c r="B45" s="2" t="s">
        <v>82</v>
      </c>
      <c r="C45" s="9">
        <v>0</v>
      </c>
      <c r="D45" s="9">
        <v>0</v>
      </c>
      <c r="E45" s="9">
        <v>223</v>
      </c>
      <c r="F45" s="9">
        <v>473</v>
      </c>
      <c r="G45" s="9">
        <v>620</v>
      </c>
      <c r="H45" s="9">
        <v>540</v>
      </c>
      <c r="I45" s="9">
        <v>466</v>
      </c>
      <c r="J45" s="9">
        <v>1042</v>
      </c>
      <c r="K45" s="9">
        <v>2136</v>
      </c>
      <c r="L45" s="9">
        <v>2266</v>
      </c>
      <c r="M45" s="9">
        <v>2159</v>
      </c>
      <c r="N45" s="9">
        <v>2290</v>
      </c>
      <c r="O45" s="9">
        <v>2390</v>
      </c>
      <c r="P45" s="72">
        <v>2605</v>
      </c>
      <c r="Q45" s="72">
        <v>3209</v>
      </c>
      <c r="R45" s="72">
        <v>2920</v>
      </c>
      <c r="S45" s="72">
        <v>3247</v>
      </c>
      <c r="T45" s="72">
        <v>3848</v>
      </c>
      <c r="U45" s="72">
        <v>3988</v>
      </c>
      <c r="V45" s="72">
        <v>4291</v>
      </c>
      <c r="W45" s="72">
        <v>4880</v>
      </c>
      <c r="X45" s="72">
        <v>4983</v>
      </c>
      <c r="Y45" s="72">
        <v>4883</v>
      </c>
    </row>
    <row r="46" spans="1:25" x14ac:dyDescent="0.2">
      <c r="A46" s="71" t="s">
        <v>81</v>
      </c>
      <c r="B46" s="2" t="s">
        <v>81</v>
      </c>
      <c r="C46" s="9">
        <v>655</v>
      </c>
      <c r="D46" s="9">
        <v>494</v>
      </c>
      <c r="E46" s="9">
        <v>565</v>
      </c>
      <c r="F46" s="9">
        <v>395</v>
      </c>
      <c r="G46" s="9">
        <v>392</v>
      </c>
      <c r="H46" s="9">
        <v>709</v>
      </c>
      <c r="I46" s="9">
        <v>978</v>
      </c>
      <c r="J46" s="9">
        <v>1333</v>
      </c>
      <c r="K46" s="9">
        <v>1806</v>
      </c>
      <c r="L46" s="9">
        <v>2001</v>
      </c>
      <c r="M46" s="9">
        <v>1958</v>
      </c>
      <c r="N46" s="9">
        <v>2175</v>
      </c>
      <c r="O46" s="9">
        <v>2523</v>
      </c>
      <c r="P46" s="72">
        <v>2786</v>
      </c>
      <c r="Q46" s="72">
        <v>3550</v>
      </c>
      <c r="R46" s="72">
        <v>3805</v>
      </c>
      <c r="S46" s="72">
        <v>3718</v>
      </c>
      <c r="T46" s="72">
        <v>3398</v>
      </c>
      <c r="U46" s="72">
        <v>3845</v>
      </c>
      <c r="V46" s="72">
        <v>4546</v>
      </c>
      <c r="W46" s="72">
        <v>4748</v>
      </c>
      <c r="X46" s="72">
        <v>4673</v>
      </c>
      <c r="Y46" s="72">
        <v>4620</v>
      </c>
    </row>
    <row r="47" spans="1:25" x14ac:dyDescent="0.2">
      <c r="A47" s="71" t="s">
        <v>80</v>
      </c>
      <c r="B47" s="2" t="s">
        <v>80</v>
      </c>
      <c r="C47" s="9">
        <v>62</v>
      </c>
      <c r="D47" s="9">
        <v>52</v>
      </c>
      <c r="E47" s="9">
        <v>324</v>
      </c>
      <c r="F47" s="9">
        <v>603</v>
      </c>
      <c r="G47" s="9">
        <v>1113</v>
      </c>
      <c r="H47" s="9">
        <v>1539</v>
      </c>
      <c r="I47" s="9">
        <v>993</v>
      </c>
      <c r="J47" s="9">
        <v>1019</v>
      </c>
      <c r="K47" s="9">
        <v>1145</v>
      </c>
      <c r="L47" s="9">
        <v>1216</v>
      </c>
      <c r="M47" s="9">
        <v>817</v>
      </c>
      <c r="N47" s="9">
        <v>1294</v>
      </c>
      <c r="O47" s="9">
        <v>1490</v>
      </c>
      <c r="P47" s="72">
        <v>1460</v>
      </c>
      <c r="Q47" s="72">
        <v>1423</v>
      </c>
      <c r="R47" s="72">
        <v>1198</v>
      </c>
      <c r="S47" s="72">
        <v>970</v>
      </c>
      <c r="T47" s="72">
        <v>737</v>
      </c>
      <c r="U47" s="72">
        <v>495</v>
      </c>
      <c r="V47" s="72">
        <v>285</v>
      </c>
      <c r="W47" s="72">
        <v>140</v>
      </c>
      <c r="X47" s="72">
        <v>47</v>
      </c>
      <c r="Y47" s="72">
        <v>24</v>
      </c>
    </row>
    <row r="48" spans="1:25" x14ac:dyDescent="0.2">
      <c r="A48" s="71" t="s">
        <v>79</v>
      </c>
      <c r="B48" s="2" t="s">
        <v>79</v>
      </c>
      <c r="C48" s="9">
        <v>889</v>
      </c>
      <c r="D48" s="9">
        <v>1077</v>
      </c>
      <c r="E48" s="9">
        <v>1121</v>
      </c>
      <c r="F48" s="9">
        <v>1065</v>
      </c>
      <c r="G48" s="9">
        <v>1311</v>
      </c>
      <c r="H48" s="9">
        <v>1469</v>
      </c>
      <c r="I48" s="9">
        <v>1569</v>
      </c>
      <c r="J48" s="9">
        <v>1234</v>
      </c>
      <c r="K48" s="9">
        <v>1094</v>
      </c>
      <c r="L48" s="9">
        <v>1162</v>
      </c>
      <c r="M48" s="9">
        <v>1627</v>
      </c>
      <c r="N48" s="9">
        <v>1713</v>
      </c>
      <c r="O48" s="9">
        <v>1760</v>
      </c>
      <c r="P48" s="72">
        <v>2548</v>
      </c>
      <c r="Q48" s="72">
        <v>2506</v>
      </c>
      <c r="R48" s="72">
        <v>3284</v>
      </c>
      <c r="S48" s="72">
        <v>2990</v>
      </c>
      <c r="T48" s="72">
        <v>2966</v>
      </c>
      <c r="U48" s="72">
        <v>3151</v>
      </c>
      <c r="V48" s="72">
        <v>3236</v>
      </c>
      <c r="W48" s="72">
        <v>2568</v>
      </c>
      <c r="X48" s="72">
        <v>2030</v>
      </c>
      <c r="Y48" s="72">
        <v>1728</v>
      </c>
    </row>
    <row r="49" spans="1:25" x14ac:dyDescent="0.2">
      <c r="A49" s="71" t="s">
        <v>78</v>
      </c>
      <c r="B49" s="2" t="s">
        <v>78</v>
      </c>
      <c r="C49" s="9">
        <v>721</v>
      </c>
      <c r="D49" s="9">
        <v>941</v>
      </c>
      <c r="E49" s="9">
        <v>1103</v>
      </c>
      <c r="F49" s="9">
        <v>1146</v>
      </c>
      <c r="G49" s="9">
        <v>1270</v>
      </c>
      <c r="H49" s="9">
        <v>1612</v>
      </c>
      <c r="I49" s="9">
        <v>1547</v>
      </c>
      <c r="J49" s="9">
        <v>1460</v>
      </c>
      <c r="K49" s="9">
        <v>1450</v>
      </c>
      <c r="L49" s="9">
        <v>1492</v>
      </c>
      <c r="M49" s="9">
        <v>1632</v>
      </c>
      <c r="N49" s="9">
        <v>1803</v>
      </c>
      <c r="O49" s="9">
        <v>2390</v>
      </c>
      <c r="P49" s="72">
        <v>2730</v>
      </c>
      <c r="Q49" s="72">
        <v>2986</v>
      </c>
      <c r="R49" s="72">
        <v>2904</v>
      </c>
      <c r="S49" s="72">
        <v>3045</v>
      </c>
      <c r="T49" s="72">
        <v>3023</v>
      </c>
      <c r="U49" s="72">
        <v>3283</v>
      </c>
      <c r="V49" s="72">
        <v>3757</v>
      </c>
      <c r="W49" s="72">
        <v>3577</v>
      </c>
      <c r="X49" s="72">
        <v>2971</v>
      </c>
      <c r="Y49" s="72">
        <v>2973</v>
      </c>
    </row>
    <row r="50" spans="1:25" x14ac:dyDescent="0.2">
      <c r="A50" s="71" t="s">
        <v>77</v>
      </c>
      <c r="B50" s="2" t="s">
        <v>77</v>
      </c>
      <c r="C50" s="9">
        <v>35</v>
      </c>
      <c r="D50" s="9">
        <v>26</v>
      </c>
      <c r="E50" s="9">
        <v>301</v>
      </c>
      <c r="F50" s="9">
        <v>374</v>
      </c>
      <c r="G50" s="9">
        <v>280</v>
      </c>
      <c r="H50" s="9">
        <v>501</v>
      </c>
      <c r="I50" s="9">
        <v>704</v>
      </c>
      <c r="J50" s="9">
        <v>583</v>
      </c>
      <c r="K50" s="9">
        <v>522</v>
      </c>
      <c r="L50" s="9">
        <v>1273</v>
      </c>
      <c r="M50" s="9">
        <v>1176</v>
      </c>
      <c r="N50" s="9">
        <v>1091</v>
      </c>
      <c r="O50" s="9">
        <v>1238</v>
      </c>
      <c r="P50" s="72">
        <v>1621</v>
      </c>
      <c r="Q50" s="72">
        <v>1752</v>
      </c>
      <c r="R50" s="72">
        <v>1567</v>
      </c>
      <c r="S50" s="72">
        <v>1748</v>
      </c>
      <c r="T50" s="72">
        <v>1945</v>
      </c>
      <c r="U50" s="72">
        <v>1746</v>
      </c>
      <c r="V50" s="72">
        <v>1525</v>
      </c>
      <c r="W50" s="72">
        <v>1195</v>
      </c>
      <c r="X50" s="72">
        <v>1001</v>
      </c>
      <c r="Y50" s="72">
        <v>1095</v>
      </c>
    </row>
    <row r="51" spans="1:25" x14ac:dyDescent="0.2">
      <c r="A51" s="71"/>
      <c r="C51" s="9"/>
      <c r="D51" s="9"/>
      <c r="E51" s="9"/>
      <c r="F51" s="9"/>
      <c r="G51" s="9"/>
      <c r="H51" s="9"/>
      <c r="I51" s="9"/>
      <c r="J51" s="9"/>
      <c r="K51" s="9"/>
      <c r="L51" s="9"/>
      <c r="M51" s="9"/>
      <c r="N51" s="9"/>
      <c r="O51" s="9"/>
      <c r="P51" s="9"/>
    </row>
    <row r="52" spans="1:25" ht="15.75" x14ac:dyDescent="0.2">
      <c r="A52" s="31" t="s">
        <v>33</v>
      </c>
      <c r="C52" s="9"/>
      <c r="D52" s="9"/>
      <c r="E52" s="9"/>
      <c r="F52" s="9"/>
      <c r="G52" s="9"/>
      <c r="H52" s="9"/>
      <c r="I52" s="9"/>
      <c r="J52" s="9"/>
      <c r="K52" s="9"/>
      <c r="L52" s="9"/>
      <c r="M52" s="9"/>
      <c r="N52" s="9"/>
      <c r="O52" s="9"/>
      <c r="P52" s="9"/>
    </row>
    <row r="53" spans="1:25" x14ac:dyDescent="0.2">
      <c r="A53" s="71" t="s">
        <v>91</v>
      </c>
      <c r="B53" s="2" t="s">
        <v>91</v>
      </c>
      <c r="C53" s="9"/>
      <c r="D53" s="9"/>
      <c r="E53" s="9"/>
      <c r="F53" s="9"/>
      <c r="G53" s="9"/>
      <c r="H53" s="9"/>
      <c r="I53" s="9">
        <v>677</v>
      </c>
      <c r="J53" s="9">
        <v>765</v>
      </c>
      <c r="K53" s="9">
        <v>937</v>
      </c>
      <c r="L53" s="9">
        <v>986</v>
      </c>
      <c r="M53" s="9">
        <v>1314.1591241082319</v>
      </c>
      <c r="N53" s="9">
        <v>1397.763895026852</v>
      </c>
      <c r="O53" s="9">
        <v>1223.6119214089515</v>
      </c>
      <c r="P53" s="9">
        <v>1289.9948085492006</v>
      </c>
      <c r="Q53" s="9">
        <v>1729.3181910806281</v>
      </c>
      <c r="R53" s="9">
        <v>1735.4839567963015</v>
      </c>
      <c r="S53" s="9">
        <v>1892</v>
      </c>
      <c r="T53" s="9">
        <v>2071.8278001788458</v>
      </c>
      <c r="U53" s="9">
        <v>2060.9767921566081</v>
      </c>
      <c r="V53" s="9">
        <v>2024.9952400705699</v>
      </c>
      <c r="W53" s="9">
        <v>2293.0942664461791</v>
      </c>
      <c r="X53" s="9">
        <v>2519.3529346415853</v>
      </c>
      <c r="Y53" s="9">
        <v>2696.260631714084</v>
      </c>
    </row>
    <row r="54" spans="1:25" ht="15" x14ac:dyDescent="0.25">
      <c r="A54" s="49" t="s">
        <v>76</v>
      </c>
      <c r="B54" s="49" t="s">
        <v>125</v>
      </c>
      <c r="C54" s="35"/>
      <c r="D54" s="35"/>
      <c r="E54" s="35"/>
      <c r="F54" s="35"/>
      <c r="G54" s="35"/>
      <c r="H54" s="35"/>
      <c r="I54" s="35">
        <v>-243.12024503137749</v>
      </c>
      <c r="J54" s="35">
        <v>-211.61211628507868</v>
      </c>
      <c r="K54" s="35">
        <v>-134.6137849116767</v>
      </c>
      <c r="L54" s="35">
        <v>26.173395064491583</v>
      </c>
      <c r="M54" s="35">
        <v>199.3156323968303</v>
      </c>
      <c r="N54" s="35">
        <v>172.47382249776732</v>
      </c>
      <c r="O54" s="35">
        <v>134.03855930546322</v>
      </c>
      <c r="P54" s="35">
        <v>113.38989496321746</v>
      </c>
      <c r="Q54" s="35">
        <v>197.16943784639747</v>
      </c>
      <c r="R54" s="35">
        <v>210.67163434350155</v>
      </c>
      <c r="S54" s="35">
        <v>323</v>
      </c>
      <c r="T54" s="35">
        <v>424.46702990611033</v>
      </c>
      <c r="U54" s="35">
        <v>274.95764616395257</v>
      </c>
      <c r="V54" s="35">
        <v>-27.1191203850072</v>
      </c>
      <c r="W54" s="35">
        <v>326.28905944361856</v>
      </c>
      <c r="X54" s="35">
        <v>524.98329384606041</v>
      </c>
      <c r="Y54" s="35">
        <v>419.34278081425214</v>
      </c>
    </row>
    <row r="55" spans="1:25" x14ac:dyDescent="0.2">
      <c r="A55" s="71" t="s">
        <v>90</v>
      </c>
      <c r="B55" s="2" t="s">
        <v>90</v>
      </c>
      <c r="C55" s="9"/>
      <c r="D55" s="9"/>
      <c r="E55" s="9"/>
      <c r="F55" s="9"/>
      <c r="G55" s="9"/>
      <c r="H55" s="9"/>
      <c r="I55" s="9">
        <v>1555</v>
      </c>
      <c r="J55" s="9">
        <v>1845</v>
      </c>
      <c r="K55" s="9">
        <v>2327</v>
      </c>
      <c r="L55" s="9">
        <v>2589</v>
      </c>
      <c r="M55" s="9">
        <v>2765.3250773993809</v>
      </c>
      <c r="N55" s="9">
        <v>2874.8403575989782</v>
      </c>
      <c r="O55" s="9">
        <v>2633.8120104438644</v>
      </c>
      <c r="P55" s="9">
        <v>2965.1773981603155</v>
      </c>
      <c r="Q55" s="9">
        <v>3198.9354624085163</v>
      </c>
      <c r="R55" s="9">
        <v>3541.0726408689748</v>
      </c>
      <c r="S55" s="9">
        <v>3951.8238128011012</v>
      </c>
      <c r="T55" s="9">
        <v>4321.3276836158193</v>
      </c>
      <c r="U55" s="9">
        <v>4173.6654804270465</v>
      </c>
      <c r="V55" s="9">
        <v>4426.8919911829535</v>
      </c>
      <c r="W55" s="9">
        <v>5080.3506208911613</v>
      </c>
      <c r="X55" s="9">
        <v>6019.0895741556542</v>
      </c>
      <c r="Y55" s="9">
        <v>6695.4014466815806</v>
      </c>
    </row>
    <row r="56" spans="1:25" x14ac:dyDescent="0.2">
      <c r="A56" s="71" t="s">
        <v>88</v>
      </c>
      <c r="B56" s="2" t="s">
        <v>88</v>
      </c>
      <c r="C56" s="9"/>
      <c r="D56" s="9"/>
      <c r="E56" s="9"/>
      <c r="F56" s="9"/>
      <c r="G56" s="9"/>
      <c r="H56" s="9"/>
      <c r="I56" s="9">
        <v>47</v>
      </c>
      <c r="J56" s="9">
        <v>52</v>
      </c>
      <c r="K56" s="9">
        <v>210</v>
      </c>
      <c r="L56" s="9">
        <v>369</v>
      </c>
      <c r="M56" s="9">
        <v>616.23616236162366</v>
      </c>
      <c r="N56" s="9">
        <v>812.05525324403516</v>
      </c>
      <c r="O56" s="9">
        <v>884.30795119899028</v>
      </c>
      <c r="P56" s="9">
        <v>1334.4739093242088</v>
      </c>
      <c r="Q56" s="9">
        <v>1757.0937231298367</v>
      </c>
      <c r="R56" s="9">
        <v>1931.8777292576419</v>
      </c>
      <c r="S56" s="9">
        <v>2001.759014951627</v>
      </c>
      <c r="T56" s="9">
        <v>2240.1610017889088</v>
      </c>
      <c r="U56" s="9">
        <v>2651.0223048327139</v>
      </c>
      <c r="V56" s="9">
        <v>3130.1498127340824</v>
      </c>
      <c r="W56" s="9">
        <v>3241.1873840445269</v>
      </c>
      <c r="X56" s="9">
        <v>3309.2444861567342</v>
      </c>
      <c r="Y56" s="9">
        <v>3397.7143615494979</v>
      </c>
    </row>
    <row r="57" spans="1:25" x14ac:dyDescent="0.2">
      <c r="A57" s="71" t="s">
        <v>86</v>
      </c>
      <c r="B57" s="2" t="s">
        <v>86</v>
      </c>
      <c r="C57" s="9"/>
      <c r="D57" s="9"/>
      <c r="E57" s="9"/>
      <c r="F57" s="9"/>
      <c r="G57" s="9"/>
      <c r="H57" s="9"/>
      <c r="I57" s="9">
        <v>-88</v>
      </c>
      <c r="J57" s="9">
        <v>-79</v>
      </c>
      <c r="K57" s="9">
        <v>-96</v>
      </c>
      <c r="L57" s="9">
        <v>-59</v>
      </c>
      <c r="M57" s="9">
        <v>90.060327492099972</v>
      </c>
      <c r="N57" s="9">
        <v>-36.656041727035642</v>
      </c>
      <c r="O57" s="9">
        <v>138.72917588087867</v>
      </c>
      <c r="P57" s="9">
        <v>495.36205864751645</v>
      </c>
      <c r="Q57" s="9">
        <v>509.22007255139056</v>
      </c>
      <c r="R57" s="9">
        <v>554.2150274893097</v>
      </c>
      <c r="S57" s="9">
        <v>771.37517520635413</v>
      </c>
      <c r="T57" s="9">
        <v>826.17619197979161</v>
      </c>
      <c r="U57" s="9">
        <v>816.06425702811248</v>
      </c>
      <c r="V57" s="9">
        <v>707.97907128842382</v>
      </c>
      <c r="W57" s="9">
        <v>856.54079568442341</v>
      </c>
      <c r="X57" s="9">
        <v>1105.3167997282146</v>
      </c>
      <c r="Y57" s="9">
        <v>984.70656092910394</v>
      </c>
    </row>
    <row r="58" spans="1:25" x14ac:dyDescent="0.2">
      <c r="A58" s="71" t="s">
        <v>85</v>
      </c>
      <c r="B58" s="2" t="s">
        <v>85</v>
      </c>
      <c r="C58" s="9"/>
      <c r="D58" s="9"/>
      <c r="E58" s="9"/>
      <c r="F58" s="9"/>
      <c r="G58" s="9"/>
      <c r="H58" s="9"/>
      <c r="I58" s="9">
        <v>-165</v>
      </c>
      <c r="J58" s="9">
        <v>-109</v>
      </c>
      <c r="K58" s="9">
        <v>3</v>
      </c>
      <c r="L58" s="9">
        <v>198</v>
      </c>
      <c r="M58" s="9">
        <v>520.45606975184444</v>
      </c>
      <c r="N58" s="9">
        <v>574.42455242966753</v>
      </c>
      <c r="O58" s="9">
        <v>676.14317520123313</v>
      </c>
      <c r="P58" s="9">
        <v>870.71194621616962</v>
      </c>
      <c r="Q58" s="9">
        <v>899.33239634574841</v>
      </c>
      <c r="R58" s="9">
        <v>913.64605543710024</v>
      </c>
      <c r="S58" s="9">
        <v>992.50401570587189</v>
      </c>
      <c r="T58" s="9">
        <v>1218.7781582267075</v>
      </c>
      <c r="U58" s="9">
        <v>1096.8451944240646</v>
      </c>
      <c r="V58" s="9">
        <v>961.72516803584767</v>
      </c>
      <c r="W58" s="9">
        <v>1417.1686746987953</v>
      </c>
      <c r="X58" s="9">
        <v>1647.4187380497133</v>
      </c>
      <c r="Y58" s="9">
        <v>1675.3937466045788</v>
      </c>
    </row>
    <row r="59" spans="1:25" x14ac:dyDescent="0.2">
      <c r="A59" s="71" t="s">
        <v>84</v>
      </c>
      <c r="B59" s="2" t="s">
        <v>124</v>
      </c>
      <c r="C59" s="9"/>
      <c r="D59" s="9"/>
      <c r="E59" s="9"/>
      <c r="F59" s="9"/>
      <c r="G59" s="9"/>
      <c r="H59" s="9"/>
      <c r="I59" s="9">
        <v>-224.38100111478644</v>
      </c>
      <c r="J59" s="9">
        <v>-375.43957374222776</v>
      </c>
      <c r="K59" s="9">
        <v>-308.66052534900808</v>
      </c>
      <c r="L59" s="9">
        <v>-91.386332322953976</v>
      </c>
      <c r="M59" s="9">
        <v>135.78183821503995</v>
      </c>
      <c r="N59" s="9">
        <v>171.37355584082155</v>
      </c>
      <c r="O59" s="9">
        <v>252.71923549588215</v>
      </c>
      <c r="P59" s="9">
        <v>158.59796833531618</v>
      </c>
      <c r="Q59" s="9">
        <v>227.96447211793793</v>
      </c>
      <c r="R59" s="9">
        <v>107.28985639806092</v>
      </c>
      <c r="S59" s="9">
        <v>146.61481739640845</v>
      </c>
      <c r="T59" s="9">
        <v>89.861963472844209</v>
      </c>
      <c r="U59" s="9">
        <v>-157.08499015199376</v>
      </c>
      <c r="V59" s="9">
        <v>-793.91726578085593</v>
      </c>
      <c r="W59" s="9">
        <v>-622.55862160774393</v>
      </c>
      <c r="X59" s="9">
        <v>-643.66294462990686</v>
      </c>
      <c r="Y59" s="9">
        <v>-784.5409453636014</v>
      </c>
    </row>
    <row r="60" spans="1:25" x14ac:dyDescent="0.2">
      <c r="A60" s="71" t="s">
        <v>83</v>
      </c>
      <c r="B60" s="2" t="s">
        <v>83</v>
      </c>
      <c r="C60" s="9"/>
      <c r="D60" s="9"/>
      <c r="E60" s="9"/>
      <c r="F60" s="9"/>
      <c r="G60" s="9"/>
      <c r="H60" s="9"/>
      <c r="I60" s="9">
        <v>-482</v>
      </c>
      <c r="J60" s="9">
        <v>-325</v>
      </c>
      <c r="K60" s="9">
        <v>-108</v>
      </c>
      <c r="L60" s="9">
        <v>-92</v>
      </c>
      <c r="M60" s="9">
        <v>93.091697645600988</v>
      </c>
      <c r="N60" s="9">
        <v>-113.405287032692</v>
      </c>
      <c r="O60" s="9">
        <v>67.180616740088112</v>
      </c>
      <c r="P60" s="9">
        <v>489.58167647526642</v>
      </c>
      <c r="Q60" s="9">
        <v>659.1126715608043</v>
      </c>
      <c r="R60" s="9">
        <v>811.33300860529312</v>
      </c>
      <c r="S60" s="9">
        <v>883.87731671313759</v>
      </c>
      <c r="T60" s="9">
        <v>918.73141724479683</v>
      </c>
      <c r="U60" s="9">
        <v>964.38217420661715</v>
      </c>
      <c r="V60" s="9">
        <v>568.64099464686581</v>
      </c>
      <c r="W60" s="9">
        <v>960.88794926004232</v>
      </c>
      <c r="X60" s="9">
        <v>943.74445430346054</v>
      </c>
      <c r="Y60" s="9">
        <v>1201.8119644140907</v>
      </c>
    </row>
    <row r="61" spans="1:25" x14ac:dyDescent="0.2">
      <c r="A61" s="71" t="s">
        <v>82</v>
      </c>
      <c r="B61" s="2" t="s">
        <v>82</v>
      </c>
      <c r="C61" s="9"/>
      <c r="D61" s="9"/>
      <c r="E61" s="9"/>
      <c r="F61" s="9"/>
      <c r="G61" s="9"/>
      <c r="H61" s="9"/>
      <c r="I61" s="9">
        <v>-235</v>
      </c>
      <c r="J61" s="9">
        <v>-114</v>
      </c>
      <c r="K61" s="9">
        <v>188</v>
      </c>
      <c r="L61" s="9">
        <v>431</v>
      </c>
      <c r="M61" s="9">
        <v>446.28099173553721</v>
      </c>
      <c r="N61" s="9">
        <v>653.92670157068062</v>
      </c>
      <c r="O61" s="9">
        <v>484.65266558966073</v>
      </c>
      <c r="P61" s="9">
        <v>244.84256243213898</v>
      </c>
      <c r="Q61" s="9">
        <v>257.09606986899564</v>
      </c>
      <c r="R61" s="9">
        <v>405.0632911392405</v>
      </c>
      <c r="S61" s="9">
        <v>440.97995545657017</v>
      </c>
      <c r="T61" s="9">
        <v>548.59114433582522</v>
      </c>
      <c r="U61" s="9">
        <v>-231.17338003502627</v>
      </c>
      <c r="V61" s="9">
        <v>-944.97041420118342</v>
      </c>
      <c r="W61" s="9">
        <v>-1243.0471584038694</v>
      </c>
      <c r="X61" s="9">
        <v>-1834.5498783454987</v>
      </c>
      <c r="Y61" s="9">
        <v>-2148.082175</v>
      </c>
    </row>
    <row r="62" spans="1:25" x14ac:dyDescent="0.2">
      <c r="A62" s="71" t="s">
        <v>81</v>
      </c>
      <c r="B62" s="2" t="s">
        <v>81</v>
      </c>
      <c r="C62" s="9"/>
      <c r="D62" s="9"/>
      <c r="E62" s="9"/>
      <c r="F62" s="9"/>
      <c r="G62" s="9"/>
      <c r="H62" s="9"/>
      <c r="I62" s="9">
        <v>-106.58295575050612</v>
      </c>
      <c r="J62" s="9">
        <v>28</v>
      </c>
      <c r="K62" s="9">
        <v>161</v>
      </c>
      <c r="L62" s="9">
        <v>263</v>
      </c>
      <c r="M62" s="9">
        <v>359.60541547133727</v>
      </c>
      <c r="N62" s="9">
        <v>228.68020304568529</v>
      </c>
      <c r="O62" s="9">
        <v>170.2478487143814</v>
      </c>
      <c r="P62" s="9">
        <v>88.085856491082538</v>
      </c>
      <c r="Q62" s="9">
        <v>-118.00524934383202</v>
      </c>
      <c r="R62" s="9">
        <v>40.795702356257642</v>
      </c>
      <c r="S62" s="9">
        <v>170.55480378890391</v>
      </c>
      <c r="T62" s="9">
        <v>438.09001097694841</v>
      </c>
      <c r="U62" s="9">
        <v>389.95148608710201</v>
      </c>
      <c r="V62" s="9">
        <v>223.56068318063566</v>
      </c>
      <c r="W62" s="9">
        <v>514.76258992805754</v>
      </c>
      <c r="X62" s="9">
        <v>772.32944995073319</v>
      </c>
      <c r="Y62" s="9">
        <v>635.69789834280027</v>
      </c>
    </row>
    <row r="63" spans="1:25" x14ac:dyDescent="0.2">
      <c r="A63" s="71" t="s">
        <v>80</v>
      </c>
      <c r="B63" s="2" t="s">
        <v>80</v>
      </c>
      <c r="C63" s="9"/>
      <c r="D63" s="9"/>
      <c r="E63" s="9"/>
      <c r="F63" s="9"/>
      <c r="G63" s="9"/>
      <c r="H63" s="9"/>
      <c r="I63" s="9">
        <v>-760</v>
      </c>
      <c r="J63" s="9">
        <v>-770</v>
      </c>
      <c r="K63" s="9">
        <v>-917</v>
      </c>
      <c r="L63" s="9">
        <v>-991</v>
      </c>
      <c r="M63" s="9">
        <v>-601.53411384739604</v>
      </c>
      <c r="N63" s="9">
        <v>-678.37949565936333</v>
      </c>
      <c r="O63" s="9">
        <v>-547.59898904802026</v>
      </c>
      <c r="P63" s="9">
        <v>0</v>
      </c>
      <c r="Q63" s="9">
        <v>566.34865568083262</v>
      </c>
      <c r="R63" s="9">
        <v>1200.8849557522124</v>
      </c>
      <c r="S63" s="9">
        <v>1937.332139659803</v>
      </c>
      <c r="T63" s="9">
        <v>2743.2065217391305</v>
      </c>
      <c r="U63" s="9">
        <v>3533.454710969504</v>
      </c>
      <c r="V63" s="9">
        <v>4005.1139005113901</v>
      </c>
      <c r="W63" s="9">
        <v>4843.2381843706135</v>
      </c>
      <c r="X63" s="9">
        <v>12683.514407179971</v>
      </c>
      <c r="Y63" s="9">
        <v>5958.3921499762691</v>
      </c>
    </row>
    <row r="64" spans="1:25" x14ac:dyDescent="0.2">
      <c r="A64" s="71" t="s">
        <v>79</v>
      </c>
      <c r="B64" s="2" t="s">
        <v>79</v>
      </c>
      <c r="C64" s="9"/>
      <c r="D64" s="9"/>
      <c r="E64" s="9"/>
      <c r="F64" s="9"/>
      <c r="G64" s="9"/>
      <c r="H64" s="9"/>
      <c r="I64" s="9">
        <v>-664</v>
      </c>
      <c r="J64" s="9">
        <v>-491</v>
      </c>
      <c r="K64" s="9">
        <v>-452</v>
      </c>
      <c r="L64" s="9">
        <v>-21</v>
      </c>
      <c r="M64" s="9">
        <v>222.72272272272272</v>
      </c>
      <c r="N64" s="9">
        <v>6.8371739680931878</v>
      </c>
      <c r="O64" s="9">
        <v>-269.5740882427952</v>
      </c>
      <c r="P64" s="9">
        <v>-604.3388429752066</v>
      </c>
      <c r="Q64" s="9">
        <v>-786.36959370904322</v>
      </c>
      <c r="R64" s="9">
        <v>-603.53603000267879</v>
      </c>
      <c r="S64" s="9">
        <v>-276.24006577144422</v>
      </c>
      <c r="T64" s="9">
        <v>191.38755980861245</v>
      </c>
      <c r="U64" s="9">
        <v>-192.37336368810472</v>
      </c>
      <c r="V64" s="9">
        <v>199.35878752550278</v>
      </c>
      <c r="W64" s="9">
        <v>517.53864447086801</v>
      </c>
      <c r="X64" s="9">
        <v>679.87987987987981</v>
      </c>
      <c r="Y64" s="9">
        <v>989.07175332527197</v>
      </c>
    </row>
    <row r="65" spans="1:25" x14ac:dyDescent="0.2">
      <c r="A65" s="71" t="s">
        <v>78</v>
      </c>
      <c r="B65" s="2" t="s">
        <v>123</v>
      </c>
      <c r="C65" s="9"/>
      <c r="D65" s="9"/>
      <c r="E65" s="9"/>
      <c r="F65" s="9"/>
      <c r="G65" s="9"/>
      <c r="H65" s="9"/>
      <c r="I65" s="9">
        <v>-564.62191866855085</v>
      </c>
      <c r="J65" s="9">
        <v>-401.62467559980934</v>
      </c>
      <c r="K65" s="9">
        <v>-378.03563313641104</v>
      </c>
      <c r="L65" s="9">
        <v>-196.28437802386841</v>
      </c>
      <c r="M65" s="9">
        <v>-100.73126635904909</v>
      </c>
      <c r="N65" s="9">
        <v>-91.007760351657893</v>
      </c>
      <c r="O65" s="9">
        <v>-310.60026240979664</v>
      </c>
      <c r="P65" s="9">
        <v>-410.16659311562222</v>
      </c>
      <c r="Q65" s="9">
        <v>-269.41909637213445</v>
      </c>
      <c r="R65" s="9">
        <v>-243.9264701742533</v>
      </c>
      <c r="S65" s="9">
        <v>-72.668974519039779</v>
      </c>
      <c r="T65" s="9">
        <v>35.36810523886453</v>
      </c>
      <c r="U65" s="9">
        <v>-108.8929219600726</v>
      </c>
      <c r="V65" s="9">
        <v>-294.56541517559288</v>
      </c>
      <c r="W65" s="9">
        <v>379.86038821872512</v>
      </c>
      <c r="X65" s="9">
        <v>679.72470581005928</v>
      </c>
      <c r="Y65" s="9">
        <v>893.23294031478883</v>
      </c>
    </row>
    <row r="66" spans="1:25" x14ac:dyDescent="0.2">
      <c r="A66" s="71" t="s">
        <v>77</v>
      </c>
      <c r="B66" s="2" t="s">
        <v>77</v>
      </c>
      <c r="C66" s="9"/>
      <c r="D66" s="9"/>
      <c r="E66" s="9"/>
      <c r="F66" s="9"/>
      <c r="G66" s="9"/>
      <c r="H66" s="9"/>
      <c r="I66" s="9">
        <v>-359</v>
      </c>
      <c r="J66" s="9">
        <v>157</v>
      </c>
      <c r="K66" s="9">
        <v>360</v>
      </c>
      <c r="L66" s="9">
        <v>357</v>
      </c>
      <c r="M66" s="9">
        <v>518.72021783526213</v>
      </c>
      <c r="N66" s="9">
        <v>628.65090403337967</v>
      </c>
      <c r="O66" s="9">
        <v>349.15611814345993</v>
      </c>
      <c r="P66" s="9">
        <v>161.41732283464566</v>
      </c>
      <c r="Q66" s="9">
        <v>253.13732520616708</v>
      </c>
      <c r="R66" s="9">
        <v>283.77386196769459</v>
      </c>
      <c r="S66" s="9">
        <v>299.51146185644495</v>
      </c>
      <c r="T66" s="9">
        <v>1098.5316846986091</v>
      </c>
      <c r="U66" s="9">
        <v>1426.8774703557312</v>
      </c>
      <c r="V66" s="9">
        <v>1799.7592295345105</v>
      </c>
      <c r="W66" s="9">
        <v>2126.9137792103143</v>
      </c>
      <c r="X66" s="9">
        <v>2240.7407407407409</v>
      </c>
      <c r="Y66" s="9">
        <v>2734.2711747368421</v>
      </c>
    </row>
    <row r="67" spans="1:25" x14ac:dyDescent="0.2">
      <c r="A67" s="71"/>
      <c r="N67" s="33"/>
      <c r="O67" s="33"/>
      <c r="P67" s="33"/>
    </row>
    <row r="68" spans="1:25" x14ac:dyDescent="0.2">
      <c r="A68" s="69" t="s">
        <v>323</v>
      </c>
    </row>
    <row r="69" spans="1:25" x14ac:dyDescent="0.2">
      <c r="A69" s="69" t="s">
        <v>332</v>
      </c>
    </row>
    <row r="70" spans="1:25" x14ac:dyDescent="0.2">
      <c r="A70" s="48"/>
    </row>
    <row r="71" spans="1:25" ht="15" x14ac:dyDescent="0.2">
      <c r="A71" s="70" t="s">
        <v>93</v>
      </c>
    </row>
    <row r="72" spans="1:25" x14ac:dyDescent="0.2">
      <c r="A72" s="69" t="s">
        <v>122</v>
      </c>
    </row>
    <row r="73" spans="1:25" x14ac:dyDescent="0.2">
      <c r="A73" s="2" t="s">
        <v>328</v>
      </c>
    </row>
    <row r="74" spans="1:25" ht="15" x14ac:dyDescent="0.25">
      <c r="A74" s="2" t="s">
        <v>331</v>
      </c>
      <c r="G74" s="162" t="s">
        <v>330</v>
      </c>
    </row>
    <row r="76" spans="1:25" x14ac:dyDescent="0.2">
      <c r="A76" s="25" t="s">
        <v>329</v>
      </c>
    </row>
  </sheetData>
  <hyperlinks>
    <hyperlink ref="G74" r:id="rId1" xr:uid="{9AC59643-263A-449F-995E-25DF83260C01}"/>
  </hyperlinks>
  <pageMargins left="0.70866141732283472" right="0.70866141732283472" top="0.74803149606299213" bottom="0.74803149606299213" header="0.31496062992125984" footer="0.31496062992125984"/>
  <pageSetup paperSize="8" scale="120" fitToHeight="2"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6E3F4-B694-40A1-A90E-ADA2D16B13B5}">
  <sheetPr>
    <pageSetUpPr fitToPage="1"/>
  </sheetPr>
  <dimension ref="A1:X326"/>
  <sheetViews>
    <sheetView zoomScale="90" zoomScaleNormal="90" workbookViewId="0">
      <pane xSplit="1" ySplit="7" topLeftCell="B8" activePane="bottomRight" state="frozen"/>
      <selection pane="topRight" activeCell="B1" sqref="B1"/>
      <selection pane="bottomLeft" activeCell="A8" sqref="A8"/>
      <selection pane="bottomRight" activeCell="L260" sqref="L260"/>
    </sheetView>
  </sheetViews>
  <sheetFormatPr defaultColWidth="9.140625" defaultRowHeight="14.25" x14ac:dyDescent="0.2"/>
  <cols>
    <col min="1" max="1" width="36.42578125" style="2" customWidth="1"/>
    <col min="2" max="2" width="10.5703125" style="2" customWidth="1"/>
    <col min="3" max="3" width="10.28515625" style="2" customWidth="1"/>
    <col min="4" max="4" width="14" style="2" customWidth="1"/>
    <col min="5" max="5" width="11.140625" style="2" customWidth="1"/>
    <col min="6" max="6" width="12.140625" style="2" customWidth="1"/>
    <col min="7" max="7" width="9.140625" style="2" customWidth="1"/>
    <col min="8" max="15" width="8.85546875" style="2" customWidth="1"/>
    <col min="16" max="18" width="9.42578125" style="2" customWidth="1"/>
    <col min="19" max="19" width="9.5703125" style="2" customWidth="1"/>
    <col min="20" max="20" width="9.42578125" style="2" customWidth="1"/>
    <col min="21" max="21" width="9.5703125" style="2" customWidth="1"/>
    <col min="22" max="24" width="9" style="2" customWidth="1"/>
    <col min="25" max="27" width="7" style="2" customWidth="1"/>
    <col min="28" max="16384" width="9.140625" style="2"/>
  </cols>
  <sheetData>
    <row r="1" spans="1:8" ht="15.75" x14ac:dyDescent="0.2">
      <c r="A1" s="31" t="s">
        <v>32</v>
      </c>
    </row>
    <row r="2" spans="1:8" x14ac:dyDescent="0.2">
      <c r="A2" s="86"/>
    </row>
    <row r="3" spans="1:8" ht="15.75" x14ac:dyDescent="0.2">
      <c r="A3" s="31" t="s">
        <v>161</v>
      </c>
    </row>
    <row r="4" spans="1:8" x14ac:dyDescent="0.2">
      <c r="A4" s="7" t="s">
        <v>250</v>
      </c>
    </row>
    <row r="7" spans="1:8" ht="42.75" x14ac:dyDescent="0.2">
      <c r="B7" s="85" t="s">
        <v>160</v>
      </c>
      <c r="C7" s="85" t="s">
        <v>159</v>
      </c>
      <c r="D7" s="85" t="s">
        <v>158</v>
      </c>
      <c r="E7" s="85" t="s">
        <v>157</v>
      </c>
      <c r="F7" s="85" t="s">
        <v>156</v>
      </c>
      <c r="H7" s="43"/>
    </row>
    <row r="8" spans="1:8" ht="15" x14ac:dyDescent="0.25">
      <c r="A8" s="38" t="s">
        <v>155</v>
      </c>
    </row>
    <row r="9" spans="1:8" x14ac:dyDescent="0.2">
      <c r="A9" s="84" t="s">
        <v>143</v>
      </c>
      <c r="B9" s="9">
        <v>126</v>
      </c>
      <c r="C9" s="9">
        <v>702</v>
      </c>
      <c r="D9" s="83">
        <v>17.899999999999999</v>
      </c>
      <c r="E9" s="9">
        <v>2</v>
      </c>
      <c r="F9" s="9">
        <v>26</v>
      </c>
      <c r="H9" s="33"/>
    </row>
    <row r="10" spans="1:8" x14ac:dyDescent="0.2">
      <c r="A10" s="84" t="s">
        <v>142</v>
      </c>
      <c r="B10" s="9">
        <v>106</v>
      </c>
      <c r="C10" s="9">
        <v>699</v>
      </c>
      <c r="D10" s="83">
        <v>15.2</v>
      </c>
      <c r="E10" s="9">
        <v>15</v>
      </c>
      <c r="F10" s="9">
        <v>16</v>
      </c>
    </row>
    <row r="11" spans="1:8" x14ac:dyDescent="0.2">
      <c r="A11" s="84" t="s">
        <v>141</v>
      </c>
      <c r="B11" s="9">
        <v>108</v>
      </c>
      <c r="C11" s="9">
        <v>682</v>
      </c>
      <c r="D11" s="83">
        <v>15.8</v>
      </c>
      <c r="E11" s="9">
        <v>5</v>
      </c>
      <c r="F11" s="9">
        <v>13</v>
      </c>
    </row>
    <row r="12" spans="1:8" x14ac:dyDescent="0.2">
      <c r="A12" s="84" t="s">
        <v>140</v>
      </c>
      <c r="B12" s="9">
        <v>118</v>
      </c>
      <c r="C12" s="9">
        <v>664</v>
      </c>
      <c r="D12" s="83">
        <v>17.8</v>
      </c>
      <c r="E12" s="9">
        <v>8</v>
      </c>
      <c r="F12" s="9">
        <v>19</v>
      </c>
    </row>
    <row r="13" spans="1:8" x14ac:dyDescent="0.2">
      <c r="A13" s="84" t="s">
        <v>139</v>
      </c>
      <c r="B13" s="9">
        <v>115</v>
      </c>
      <c r="C13" s="9">
        <v>678</v>
      </c>
      <c r="D13" s="83">
        <v>17</v>
      </c>
      <c r="E13" s="9">
        <v>8</v>
      </c>
      <c r="F13" s="9">
        <v>27</v>
      </c>
    </row>
    <row r="14" spans="1:8" x14ac:dyDescent="0.2">
      <c r="A14" s="84" t="s">
        <v>138</v>
      </c>
      <c r="B14" s="9">
        <v>89</v>
      </c>
      <c r="C14" s="9">
        <v>633</v>
      </c>
      <c r="D14" s="83">
        <v>14.1</v>
      </c>
      <c r="E14" s="9">
        <v>6</v>
      </c>
      <c r="F14" s="9">
        <v>24</v>
      </c>
    </row>
    <row r="15" spans="1:8" x14ac:dyDescent="0.2">
      <c r="A15" s="84" t="s">
        <v>137</v>
      </c>
      <c r="B15" s="9">
        <v>96</v>
      </c>
      <c r="C15" s="9">
        <v>617</v>
      </c>
      <c r="D15" s="83">
        <v>15.6</v>
      </c>
      <c r="E15" s="9">
        <v>4</v>
      </c>
      <c r="F15" s="9">
        <v>23</v>
      </c>
    </row>
    <row r="16" spans="1:8" x14ac:dyDescent="0.2">
      <c r="A16" s="84" t="s">
        <v>136</v>
      </c>
      <c r="B16" s="9">
        <v>123</v>
      </c>
      <c r="C16" s="9">
        <v>613</v>
      </c>
      <c r="D16" s="83">
        <v>20.100000000000001</v>
      </c>
      <c r="E16" s="9">
        <v>10</v>
      </c>
      <c r="F16" s="9">
        <v>32</v>
      </c>
    </row>
    <row r="17" spans="1:6" x14ac:dyDescent="0.2">
      <c r="A17" s="84" t="s">
        <v>135</v>
      </c>
      <c r="B17" s="9">
        <v>106</v>
      </c>
      <c r="C17" s="9">
        <v>601</v>
      </c>
      <c r="D17" s="83">
        <v>17.600000000000001</v>
      </c>
      <c r="E17" s="9">
        <v>8</v>
      </c>
      <c r="F17" s="9">
        <v>47</v>
      </c>
    </row>
    <row r="18" spans="1:6" x14ac:dyDescent="0.2">
      <c r="A18" s="84" t="s">
        <v>134</v>
      </c>
      <c r="B18" s="9">
        <v>103</v>
      </c>
      <c r="C18" s="9">
        <v>575</v>
      </c>
      <c r="D18" s="83">
        <v>17.899999999999999</v>
      </c>
      <c r="E18" s="9">
        <v>4</v>
      </c>
      <c r="F18" s="9">
        <v>30</v>
      </c>
    </row>
    <row r="19" spans="1:6" x14ac:dyDescent="0.2">
      <c r="A19" s="84" t="s">
        <v>133</v>
      </c>
      <c r="B19" s="9">
        <v>84</v>
      </c>
      <c r="C19" s="9">
        <v>586</v>
      </c>
      <c r="D19" s="83">
        <v>14.3</v>
      </c>
      <c r="E19" s="9">
        <v>7</v>
      </c>
      <c r="F19" s="9">
        <v>16</v>
      </c>
    </row>
    <row r="20" spans="1:6" x14ac:dyDescent="0.2">
      <c r="A20" s="84" t="s">
        <v>240</v>
      </c>
      <c r="B20" s="9">
        <v>70</v>
      </c>
      <c r="C20" s="9">
        <v>553</v>
      </c>
      <c r="D20" s="83">
        <v>12.7</v>
      </c>
      <c r="E20" s="9">
        <v>5</v>
      </c>
      <c r="F20" s="9">
        <v>15</v>
      </c>
    </row>
    <row r="21" spans="1:6" x14ac:dyDescent="0.2">
      <c r="A21" s="84" t="s">
        <v>248</v>
      </c>
      <c r="B21" s="9">
        <v>64</v>
      </c>
      <c r="C21" s="9">
        <v>553</v>
      </c>
      <c r="D21" s="83">
        <v>11.6</v>
      </c>
      <c r="E21" s="9">
        <v>5</v>
      </c>
      <c r="F21" s="9">
        <v>12</v>
      </c>
    </row>
    <row r="22" spans="1:6" x14ac:dyDescent="0.2">
      <c r="A22" s="84" t="s">
        <v>249</v>
      </c>
      <c r="B22" s="9">
        <v>74</v>
      </c>
      <c r="C22" s="9">
        <v>525</v>
      </c>
      <c r="D22" s="83">
        <v>14.1</v>
      </c>
      <c r="E22" s="9">
        <v>7</v>
      </c>
      <c r="F22" s="9">
        <v>26</v>
      </c>
    </row>
    <row r="23" spans="1:6" x14ac:dyDescent="0.2">
      <c r="A23" s="84" t="s">
        <v>315</v>
      </c>
      <c r="B23" s="9">
        <v>59</v>
      </c>
      <c r="C23" s="9">
        <v>546</v>
      </c>
      <c r="D23" s="83">
        <v>10.8</v>
      </c>
      <c r="E23" s="9" t="s">
        <v>241</v>
      </c>
      <c r="F23" s="9">
        <v>22</v>
      </c>
    </row>
    <row r="24" spans="1:6" x14ac:dyDescent="0.2">
      <c r="A24" s="84" t="s">
        <v>316</v>
      </c>
      <c r="B24" s="9">
        <v>58</v>
      </c>
      <c r="C24" s="9">
        <v>520</v>
      </c>
      <c r="D24" s="83">
        <v>11.2</v>
      </c>
      <c r="E24" s="9" t="s">
        <v>241</v>
      </c>
      <c r="F24" s="9">
        <v>8</v>
      </c>
    </row>
    <row r="25" spans="1:6" ht="15" x14ac:dyDescent="0.25">
      <c r="A25" s="38" t="s">
        <v>154</v>
      </c>
      <c r="B25" s="9"/>
      <c r="C25" s="9"/>
      <c r="E25" s="9"/>
      <c r="F25" s="9"/>
    </row>
    <row r="26" spans="1:6" x14ac:dyDescent="0.2">
      <c r="A26" s="84" t="s">
        <v>143</v>
      </c>
      <c r="B26" s="9">
        <v>92</v>
      </c>
      <c r="C26" s="9">
        <v>1011</v>
      </c>
      <c r="D26" s="83">
        <v>9.1</v>
      </c>
      <c r="E26" s="9">
        <v>5</v>
      </c>
      <c r="F26" s="9">
        <v>28</v>
      </c>
    </row>
    <row r="27" spans="1:6" x14ac:dyDescent="0.2">
      <c r="A27" s="84" t="s">
        <v>142</v>
      </c>
      <c r="B27" s="9">
        <v>118</v>
      </c>
      <c r="C27" s="9">
        <v>986</v>
      </c>
      <c r="D27" s="83">
        <v>12</v>
      </c>
      <c r="E27" s="9">
        <v>9</v>
      </c>
      <c r="F27" s="9">
        <v>26</v>
      </c>
    </row>
    <row r="28" spans="1:6" x14ac:dyDescent="0.2">
      <c r="A28" s="84" t="s">
        <v>141</v>
      </c>
      <c r="B28" s="9">
        <v>115</v>
      </c>
      <c r="C28" s="9">
        <v>986</v>
      </c>
      <c r="D28" s="83">
        <v>11.7</v>
      </c>
      <c r="E28" s="9">
        <v>8</v>
      </c>
      <c r="F28" s="9">
        <v>27</v>
      </c>
    </row>
    <row r="29" spans="1:6" x14ac:dyDescent="0.2">
      <c r="A29" s="84" t="s">
        <v>140</v>
      </c>
      <c r="B29" s="9">
        <v>103</v>
      </c>
      <c r="C29" s="9">
        <v>983</v>
      </c>
      <c r="D29" s="83">
        <v>10.5</v>
      </c>
      <c r="E29" s="9">
        <v>10</v>
      </c>
      <c r="F29" s="9">
        <v>33</v>
      </c>
    </row>
    <row r="30" spans="1:6" x14ac:dyDescent="0.2">
      <c r="A30" s="84" t="s">
        <v>139</v>
      </c>
      <c r="B30" s="9">
        <v>102</v>
      </c>
      <c r="C30" s="9">
        <v>978</v>
      </c>
      <c r="D30" s="83">
        <v>10.4</v>
      </c>
      <c r="E30" s="9">
        <v>13</v>
      </c>
      <c r="F30" s="9">
        <v>26</v>
      </c>
    </row>
    <row r="31" spans="1:6" x14ac:dyDescent="0.2">
      <c r="A31" s="84" t="s">
        <v>138</v>
      </c>
      <c r="B31" s="9">
        <v>101</v>
      </c>
      <c r="C31" s="9">
        <v>978</v>
      </c>
      <c r="D31" s="83">
        <v>10.3</v>
      </c>
      <c r="E31" s="9">
        <v>5</v>
      </c>
      <c r="F31" s="9">
        <v>32</v>
      </c>
    </row>
    <row r="32" spans="1:6" x14ac:dyDescent="0.2">
      <c r="A32" s="84" t="s">
        <v>137</v>
      </c>
      <c r="B32" s="9">
        <v>127</v>
      </c>
      <c r="C32" s="9">
        <v>972</v>
      </c>
      <c r="D32" s="83">
        <v>13.1</v>
      </c>
      <c r="E32" s="9">
        <v>8</v>
      </c>
      <c r="F32" s="9">
        <v>36</v>
      </c>
    </row>
    <row r="33" spans="1:6" x14ac:dyDescent="0.2">
      <c r="A33" s="84" t="s">
        <v>136</v>
      </c>
      <c r="B33" s="9">
        <v>143</v>
      </c>
      <c r="C33" s="9">
        <v>977</v>
      </c>
      <c r="D33" s="83">
        <v>14.6</v>
      </c>
      <c r="E33" s="9">
        <v>16</v>
      </c>
      <c r="F33" s="9">
        <v>39</v>
      </c>
    </row>
    <row r="34" spans="1:6" x14ac:dyDescent="0.2">
      <c r="A34" s="84" t="s">
        <v>135</v>
      </c>
      <c r="B34" s="9">
        <v>135</v>
      </c>
      <c r="C34" s="9">
        <v>961</v>
      </c>
      <c r="D34" s="83">
        <v>14</v>
      </c>
      <c r="E34" s="9">
        <v>17</v>
      </c>
      <c r="F34" s="9">
        <v>45</v>
      </c>
    </row>
    <row r="35" spans="1:6" x14ac:dyDescent="0.2">
      <c r="A35" s="84" t="s">
        <v>134</v>
      </c>
      <c r="B35" s="9">
        <v>128</v>
      </c>
      <c r="C35" s="9">
        <v>933</v>
      </c>
      <c r="D35" s="83">
        <v>13.7</v>
      </c>
      <c r="E35" s="9">
        <v>11</v>
      </c>
      <c r="F35" s="9">
        <v>45</v>
      </c>
    </row>
    <row r="36" spans="1:6" x14ac:dyDescent="0.2">
      <c r="A36" s="84" t="s">
        <v>133</v>
      </c>
      <c r="B36" s="9">
        <v>126</v>
      </c>
      <c r="C36" s="9">
        <v>913</v>
      </c>
      <c r="D36" s="83">
        <v>13.8</v>
      </c>
      <c r="E36" s="9">
        <v>12</v>
      </c>
      <c r="F36" s="9">
        <v>39</v>
      </c>
    </row>
    <row r="37" spans="1:6" x14ac:dyDescent="0.2">
      <c r="A37" s="84" t="s">
        <v>240</v>
      </c>
      <c r="B37" s="9">
        <v>97</v>
      </c>
      <c r="C37" s="9">
        <v>879</v>
      </c>
      <c r="D37" s="83">
        <v>11</v>
      </c>
      <c r="E37" s="9">
        <v>6</v>
      </c>
      <c r="F37" s="9">
        <v>37</v>
      </c>
    </row>
    <row r="38" spans="1:6" x14ac:dyDescent="0.2">
      <c r="A38" s="84" t="s">
        <v>248</v>
      </c>
      <c r="B38" s="9">
        <v>94</v>
      </c>
      <c r="C38" s="9">
        <v>868</v>
      </c>
      <c r="D38" s="83">
        <v>10.8</v>
      </c>
      <c r="E38" s="9">
        <v>8</v>
      </c>
      <c r="F38" s="9">
        <v>23</v>
      </c>
    </row>
    <row r="39" spans="1:6" x14ac:dyDescent="0.2">
      <c r="A39" s="84" t="s">
        <v>249</v>
      </c>
      <c r="B39" s="9">
        <v>125</v>
      </c>
      <c r="C39" s="9">
        <v>838</v>
      </c>
      <c r="D39" s="83">
        <v>14.9</v>
      </c>
      <c r="E39" s="9">
        <v>13</v>
      </c>
      <c r="F39" s="9">
        <v>42</v>
      </c>
    </row>
    <row r="40" spans="1:6" x14ac:dyDescent="0.2">
      <c r="A40" s="84" t="s">
        <v>315</v>
      </c>
      <c r="B40" s="9">
        <v>116</v>
      </c>
      <c r="C40" s="9">
        <v>871</v>
      </c>
      <c r="D40" s="83">
        <v>13.3</v>
      </c>
      <c r="E40" s="9">
        <v>7</v>
      </c>
      <c r="F40" s="9">
        <v>40</v>
      </c>
    </row>
    <row r="41" spans="1:6" x14ac:dyDescent="0.2">
      <c r="A41" s="84" t="s">
        <v>316</v>
      </c>
      <c r="B41" s="9">
        <v>95</v>
      </c>
      <c r="C41" s="9">
        <v>847</v>
      </c>
      <c r="D41" s="83">
        <v>11.2</v>
      </c>
      <c r="E41" s="9">
        <v>9</v>
      </c>
      <c r="F41" s="9">
        <v>33</v>
      </c>
    </row>
    <row r="42" spans="1:6" ht="15" x14ac:dyDescent="0.25">
      <c r="A42" s="38" t="s">
        <v>153</v>
      </c>
      <c r="B42" s="9"/>
      <c r="C42" s="9"/>
      <c r="E42" s="9"/>
      <c r="F42" s="9"/>
    </row>
    <row r="43" spans="1:6" x14ac:dyDescent="0.2">
      <c r="A43" s="84" t="s">
        <v>143</v>
      </c>
      <c r="B43" s="9">
        <v>298</v>
      </c>
      <c r="C43" s="9">
        <v>3173</v>
      </c>
      <c r="D43" s="83">
        <v>9.4</v>
      </c>
      <c r="E43" s="9">
        <v>30</v>
      </c>
      <c r="F43" s="9">
        <v>30</v>
      </c>
    </row>
    <row r="44" spans="1:6" x14ac:dyDescent="0.2">
      <c r="A44" s="84" t="s">
        <v>142</v>
      </c>
      <c r="B44" s="9">
        <v>260</v>
      </c>
      <c r="C44" s="9">
        <v>3155</v>
      </c>
      <c r="D44" s="83">
        <v>8.1999999999999993</v>
      </c>
      <c r="E44" s="9">
        <v>29</v>
      </c>
      <c r="F44" s="9">
        <v>34</v>
      </c>
    </row>
    <row r="45" spans="1:6" x14ac:dyDescent="0.2">
      <c r="A45" s="84" t="s">
        <v>141</v>
      </c>
      <c r="B45" s="9">
        <v>333</v>
      </c>
      <c r="C45" s="9">
        <v>3102</v>
      </c>
      <c r="D45" s="83">
        <v>10.7</v>
      </c>
      <c r="E45" s="9">
        <v>37</v>
      </c>
      <c r="F45" s="9">
        <v>35</v>
      </c>
    </row>
    <row r="46" spans="1:6" x14ac:dyDescent="0.2">
      <c r="A46" s="84" t="s">
        <v>140</v>
      </c>
      <c r="B46" s="9">
        <v>277</v>
      </c>
      <c r="C46" s="9">
        <v>3029</v>
      </c>
      <c r="D46" s="83">
        <v>9.1</v>
      </c>
      <c r="E46" s="9">
        <v>33</v>
      </c>
      <c r="F46" s="9">
        <v>45</v>
      </c>
    </row>
    <row r="47" spans="1:6" x14ac:dyDescent="0.2">
      <c r="A47" s="84" t="s">
        <v>139</v>
      </c>
      <c r="B47" s="9">
        <v>280</v>
      </c>
      <c r="C47" s="9">
        <v>3000</v>
      </c>
      <c r="D47" s="83">
        <v>9.3000000000000007</v>
      </c>
      <c r="E47" s="9">
        <v>27</v>
      </c>
      <c r="F47" s="9">
        <v>36</v>
      </c>
    </row>
    <row r="48" spans="1:6" x14ac:dyDescent="0.2">
      <c r="A48" s="84" t="s">
        <v>138</v>
      </c>
      <c r="B48" s="9">
        <v>298</v>
      </c>
      <c r="C48" s="9">
        <v>2975</v>
      </c>
      <c r="D48" s="83">
        <v>10</v>
      </c>
      <c r="E48" s="9">
        <v>24</v>
      </c>
      <c r="F48" s="9">
        <v>46</v>
      </c>
    </row>
    <row r="49" spans="1:6" x14ac:dyDescent="0.2">
      <c r="A49" s="84" t="s">
        <v>137</v>
      </c>
      <c r="B49" s="9">
        <v>318</v>
      </c>
      <c r="C49" s="9">
        <v>2897</v>
      </c>
      <c r="D49" s="83">
        <v>11</v>
      </c>
      <c r="E49" s="9">
        <v>26</v>
      </c>
      <c r="F49" s="9">
        <v>66</v>
      </c>
    </row>
    <row r="50" spans="1:6" x14ac:dyDescent="0.2">
      <c r="A50" s="84" t="s">
        <v>136</v>
      </c>
      <c r="B50" s="9">
        <v>328</v>
      </c>
      <c r="C50" s="9">
        <v>2852</v>
      </c>
      <c r="D50" s="83">
        <v>11.5</v>
      </c>
      <c r="E50" s="9">
        <v>32</v>
      </c>
      <c r="F50" s="9">
        <v>70</v>
      </c>
    </row>
    <row r="51" spans="1:6" x14ac:dyDescent="0.2">
      <c r="A51" s="84" t="s">
        <v>135</v>
      </c>
      <c r="B51" s="9">
        <v>391</v>
      </c>
      <c r="C51" s="9">
        <v>2791</v>
      </c>
      <c r="D51" s="83">
        <v>14</v>
      </c>
      <c r="E51" s="9">
        <v>48</v>
      </c>
      <c r="F51" s="9">
        <v>87</v>
      </c>
    </row>
    <row r="52" spans="1:6" x14ac:dyDescent="0.2">
      <c r="A52" s="84" t="s">
        <v>134</v>
      </c>
      <c r="B52" s="9">
        <v>343</v>
      </c>
      <c r="C52" s="9">
        <v>2762</v>
      </c>
      <c r="D52" s="83">
        <v>12.4</v>
      </c>
      <c r="E52" s="9">
        <v>30</v>
      </c>
      <c r="F52" s="9">
        <v>76</v>
      </c>
    </row>
    <row r="53" spans="1:6" x14ac:dyDescent="0.2">
      <c r="A53" s="84" t="s">
        <v>133</v>
      </c>
      <c r="B53" s="9">
        <v>289</v>
      </c>
      <c r="C53" s="9">
        <v>2695</v>
      </c>
      <c r="D53" s="83">
        <v>10.7</v>
      </c>
      <c r="E53" s="9">
        <v>32</v>
      </c>
      <c r="F53" s="9">
        <v>79</v>
      </c>
    </row>
    <row r="54" spans="1:6" x14ac:dyDescent="0.2">
      <c r="A54" s="84" t="s">
        <v>240</v>
      </c>
      <c r="B54" s="9">
        <v>244</v>
      </c>
      <c r="C54" s="9">
        <v>2635</v>
      </c>
      <c r="D54" s="83">
        <v>9.3000000000000007</v>
      </c>
      <c r="E54" s="9">
        <v>23</v>
      </c>
      <c r="F54" s="9">
        <v>48</v>
      </c>
    </row>
    <row r="55" spans="1:6" x14ac:dyDescent="0.2">
      <c r="A55" s="84" t="s">
        <v>248</v>
      </c>
      <c r="B55" s="9">
        <v>250</v>
      </c>
      <c r="C55" s="9">
        <v>2574</v>
      </c>
      <c r="D55" s="83">
        <v>9.6999999999999993</v>
      </c>
      <c r="E55" s="9">
        <v>21</v>
      </c>
      <c r="F55" s="9">
        <v>42</v>
      </c>
    </row>
    <row r="56" spans="1:6" x14ac:dyDescent="0.2">
      <c r="A56" s="84" t="s">
        <v>249</v>
      </c>
      <c r="B56" s="9">
        <v>269</v>
      </c>
      <c r="C56" s="9">
        <v>2492</v>
      </c>
      <c r="D56" s="83">
        <v>10.8</v>
      </c>
      <c r="E56" s="9">
        <v>24</v>
      </c>
      <c r="F56" s="9">
        <v>49</v>
      </c>
    </row>
    <row r="57" spans="1:6" x14ac:dyDescent="0.2">
      <c r="A57" s="84" t="s">
        <v>315</v>
      </c>
      <c r="B57" s="9">
        <v>226</v>
      </c>
      <c r="C57" s="9">
        <v>2397</v>
      </c>
      <c r="D57" s="83">
        <v>9.4</v>
      </c>
      <c r="E57" s="9">
        <v>9</v>
      </c>
      <c r="F57" s="9">
        <v>51</v>
      </c>
    </row>
    <row r="58" spans="1:6" x14ac:dyDescent="0.2">
      <c r="A58" s="84" t="s">
        <v>316</v>
      </c>
      <c r="B58" s="9">
        <v>206</v>
      </c>
      <c r="C58" s="9">
        <v>2378</v>
      </c>
      <c r="D58" s="83">
        <v>8.6999999999999993</v>
      </c>
      <c r="E58" s="9">
        <v>16</v>
      </c>
      <c r="F58" s="9">
        <v>52</v>
      </c>
    </row>
    <row r="59" spans="1:6" ht="15" x14ac:dyDescent="0.25">
      <c r="A59" s="38" t="s">
        <v>152</v>
      </c>
      <c r="B59" s="9"/>
      <c r="C59" s="9"/>
      <c r="E59" s="9"/>
      <c r="F59" s="9"/>
    </row>
    <row r="60" spans="1:6" x14ac:dyDescent="0.2">
      <c r="A60" s="84" t="s">
        <v>143</v>
      </c>
      <c r="B60" s="9">
        <v>334</v>
      </c>
      <c r="C60" s="9">
        <v>2516</v>
      </c>
      <c r="D60" s="83">
        <v>13.3</v>
      </c>
      <c r="E60" s="9">
        <v>24</v>
      </c>
      <c r="F60" s="9">
        <v>58</v>
      </c>
    </row>
    <row r="61" spans="1:6" x14ac:dyDescent="0.2">
      <c r="A61" s="84" t="s">
        <v>142</v>
      </c>
      <c r="B61" s="9">
        <v>340</v>
      </c>
      <c r="C61" s="9">
        <v>2469</v>
      </c>
      <c r="D61" s="83">
        <v>13.8</v>
      </c>
      <c r="E61" s="9">
        <v>32</v>
      </c>
      <c r="F61" s="9">
        <v>41</v>
      </c>
    </row>
    <row r="62" spans="1:6" x14ac:dyDescent="0.2">
      <c r="A62" s="84" t="s">
        <v>141</v>
      </c>
      <c r="B62" s="9">
        <v>343</v>
      </c>
      <c r="C62" s="9">
        <v>2454</v>
      </c>
      <c r="D62" s="83">
        <v>14</v>
      </c>
      <c r="E62" s="9">
        <v>48</v>
      </c>
      <c r="F62" s="9">
        <v>50</v>
      </c>
    </row>
    <row r="63" spans="1:6" x14ac:dyDescent="0.2">
      <c r="A63" s="84" t="s">
        <v>140</v>
      </c>
      <c r="B63" s="9">
        <v>313</v>
      </c>
      <c r="C63" s="9">
        <v>2431</v>
      </c>
      <c r="D63" s="83">
        <v>12.9</v>
      </c>
      <c r="E63" s="9">
        <v>33</v>
      </c>
      <c r="F63" s="9">
        <v>49</v>
      </c>
    </row>
    <row r="64" spans="1:6" x14ac:dyDescent="0.2">
      <c r="A64" s="84" t="s">
        <v>139</v>
      </c>
      <c r="B64" s="9">
        <v>288</v>
      </c>
      <c r="C64" s="9">
        <v>2415</v>
      </c>
      <c r="D64" s="83">
        <v>11.9</v>
      </c>
      <c r="E64" s="9">
        <v>35</v>
      </c>
      <c r="F64" s="9">
        <v>49</v>
      </c>
    </row>
    <row r="65" spans="1:6" x14ac:dyDescent="0.2">
      <c r="A65" s="84" t="s">
        <v>138</v>
      </c>
      <c r="B65" s="9">
        <v>328</v>
      </c>
      <c r="C65" s="9">
        <v>2381</v>
      </c>
      <c r="D65" s="83">
        <v>13.8</v>
      </c>
      <c r="E65" s="9">
        <v>44</v>
      </c>
      <c r="F65" s="9">
        <v>46</v>
      </c>
    </row>
    <row r="66" spans="1:6" x14ac:dyDescent="0.2">
      <c r="A66" s="84" t="s">
        <v>137</v>
      </c>
      <c r="B66" s="9">
        <v>332</v>
      </c>
      <c r="C66" s="9">
        <v>2374</v>
      </c>
      <c r="D66" s="83">
        <v>14</v>
      </c>
      <c r="E66" s="9">
        <v>36</v>
      </c>
      <c r="F66" s="9">
        <v>61</v>
      </c>
    </row>
    <row r="67" spans="1:6" x14ac:dyDescent="0.2">
      <c r="A67" s="84" t="s">
        <v>136</v>
      </c>
      <c r="B67" s="9">
        <v>363</v>
      </c>
      <c r="C67" s="9">
        <v>2333</v>
      </c>
      <c r="D67" s="83">
        <v>15.6</v>
      </c>
      <c r="E67" s="9">
        <v>49</v>
      </c>
      <c r="F67" s="9">
        <v>90</v>
      </c>
    </row>
    <row r="68" spans="1:6" x14ac:dyDescent="0.2">
      <c r="A68" s="84" t="s">
        <v>135</v>
      </c>
      <c r="B68" s="9">
        <v>347</v>
      </c>
      <c r="C68" s="9">
        <v>2281</v>
      </c>
      <c r="D68" s="83">
        <v>15.2</v>
      </c>
      <c r="E68" s="9">
        <v>34</v>
      </c>
      <c r="F68" s="9">
        <v>112</v>
      </c>
    </row>
    <row r="69" spans="1:6" x14ac:dyDescent="0.2">
      <c r="A69" s="84" t="s">
        <v>134</v>
      </c>
      <c r="B69" s="9">
        <v>331</v>
      </c>
      <c r="C69" s="9">
        <v>2246</v>
      </c>
      <c r="D69" s="83">
        <v>14.7</v>
      </c>
      <c r="E69" s="9">
        <v>32</v>
      </c>
      <c r="F69" s="9">
        <v>95</v>
      </c>
    </row>
    <row r="70" spans="1:6" x14ac:dyDescent="0.2">
      <c r="A70" s="84" t="s">
        <v>133</v>
      </c>
      <c r="B70" s="9">
        <v>258</v>
      </c>
      <c r="C70" s="9">
        <v>2213</v>
      </c>
      <c r="D70" s="83">
        <v>11.7</v>
      </c>
      <c r="E70" s="9">
        <v>20</v>
      </c>
      <c r="F70" s="9">
        <v>65</v>
      </c>
    </row>
    <row r="71" spans="1:6" x14ac:dyDescent="0.2">
      <c r="A71" s="84" t="s">
        <v>240</v>
      </c>
      <c r="B71" s="9">
        <v>196</v>
      </c>
      <c r="C71" s="9">
        <v>2128</v>
      </c>
      <c r="D71" s="83">
        <v>9.1999999999999993</v>
      </c>
      <c r="E71" s="9">
        <v>17</v>
      </c>
      <c r="F71" s="9">
        <v>33</v>
      </c>
    </row>
    <row r="72" spans="1:6" x14ac:dyDescent="0.2">
      <c r="A72" s="84" t="s">
        <v>248</v>
      </c>
      <c r="B72" s="9">
        <v>231</v>
      </c>
      <c r="C72" s="9">
        <v>2094</v>
      </c>
      <c r="D72" s="83">
        <v>11</v>
      </c>
      <c r="E72" s="9">
        <v>17</v>
      </c>
      <c r="F72" s="9">
        <v>38</v>
      </c>
    </row>
    <row r="73" spans="1:6" x14ac:dyDescent="0.2">
      <c r="A73" s="84" t="s">
        <v>249</v>
      </c>
      <c r="B73" s="9">
        <v>235</v>
      </c>
      <c r="C73" s="9">
        <v>2059</v>
      </c>
      <c r="D73" s="83">
        <v>11.4</v>
      </c>
      <c r="E73" s="9">
        <v>30</v>
      </c>
      <c r="F73" s="9">
        <v>48</v>
      </c>
    </row>
    <row r="74" spans="1:6" x14ac:dyDescent="0.2">
      <c r="A74" s="84" t="s">
        <v>315</v>
      </c>
      <c r="B74" s="9">
        <v>233</v>
      </c>
      <c r="C74" s="9">
        <v>2052</v>
      </c>
      <c r="D74" s="83">
        <v>11.4</v>
      </c>
      <c r="E74" s="9">
        <v>26</v>
      </c>
      <c r="F74" s="9">
        <v>57</v>
      </c>
    </row>
    <row r="75" spans="1:6" x14ac:dyDescent="0.2">
      <c r="A75" s="84" t="s">
        <v>316</v>
      </c>
      <c r="B75" s="9">
        <v>202</v>
      </c>
      <c r="C75" s="9">
        <v>2037</v>
      </c>
      <c r="D75" s="83">
        <v>9.9</v>
      </c>
      <c r="E75" s="9">
        <v>16</v>
      </c>
      <c r="F75" s="9">
        <v>35</v>
      </c>
    </row>
    <row r="76" spans="1:6" ht="15" x14ac:dyDescent="0.25">
      <c r="A76" s="38" t="s">
        <v>151</v>
      </c>
      <c r="B76" s="9"/>
      <c r="C76" s="9"/>
      <c r="E76" s="9"/>
      <c r="F76" s="9"/>
    </row>
    <row r="77" spans="1:6" x14ac:dyDescent="0.2">
      <c r="A77" s="84" t="s">
        <v>143</v>
      </c>
      <c r="B77" s="9">
        <v>2598</v>
      </c>
      <c r="C77" s="9">
        <v>25718</v>
      </c>
      <c r="D77" s="83">
        <v>10.1</v>
      </c>
      <c r="E77" s="9">
        <v>307</v>
      </c>
      <c r="F77" s="9">
        <v>582</v>
      </c>
    </row>
    <row r="78" spans="1:6" x14ac:dyDescent="0.2">
      <c r="A78" s="84" t="s">
        <v>142</v>
      </c>
      <c r="B78" s="9">
        <v>2743</v>
      </c>
      <c r="C78" s="9">
        <v>25615</v>
      </c>
      <c r="D78" s="83">
        <v>10.7</v>
      </c>
      <c r="E78" s="9">
        <v>419</v>
      </c>
      <c r="F78" s="9">
        <v>524</v>
      </c>
    </row>
    <row r="79" spans="1:6" x14ac:dyDescent="0.2">
      <c r="A79" s="84" t="s">
        <v>141</v>
      </c>
      <c r="B79" s="9">
        <v>3023</v>
      </c>
      <c r="C79" s="9">
        <v>25599</v>
      </c>
      <c r="D79" s="83">
        <v>11.8</v>
      </c>
      <c r="E79" s="9">
        <v>470</v>
      </c>
      <c r="F79" s="9">
        <v>544</v>
      </c>
    </row>
    <row r="80" spans="1:6" x14ac:dyDescent="0.2">
      <c r="A80" s="84" t="s">
        <v>140</v>
      </c>
      <c r="B80" s="9">
        <v>2887</v>
      </c>
      <c r="C80" s="9">
        <v>25452</v>
      </c>
      <c r="D80" s="83">
        <v>11.3</v>
      </c>
      <c r="E80" s="9">
        <v>455</v>
      </c>
      <c r="F80" s="9">
        <v>633</v>
      </c>
    </row>
    <row r="81" spans="1:6" x14ac:dyDescent="0.2">
      <c r="A81" s="84" t="s">
        <v>139</v>
      </c>
      <c r="B81" s="9">
        <v>2913</v>
      </c>
      <c r="C81" s="9">
        <v>25469</v>
      </c>
      <c r="D81" s="83">
        <v>11.4</v>
      </c>
      <c r="E81" s="9">
        <v>434</v>
      </c>
      <c r="F81" s="9">
        <v>659</v>
      </c>
    </row>
    <row r="82" spans="1:6" x14ac:dyDescent="0.2">
      <c r="A82" s="84" t="s">
        <v>138</v>
      </c>
      <c r="B82" s="9">
        <v>3105</v>
      </c>
      <c r="C82" s="9">
        <v>25481</v>
      </c>
      <c r="D82" s="83">
        <v>12.2</v>
      </c>
      <c r="E82" s="9">
        <v>472</v>
      </c>
      <c r="F82" s="9">
        <v>779</v>
      </c>
    </row>
    <row r="83" spans="1:6" x14ac:dyDescent="0.2">
      <c r="A83" s="84" t="s">
        <v>137</v>
      </c>
      <c r="B83" s="9">
        <v>3407</v>
      </c>
      <c r="C83" s="9">
        <v>25496</v>
      </c>
      <c r="D83" s="83">
        <v>13.4</v>
      </c>
      <c r="E83" s="9">
        <v>475</v>
      </c>
      <c r="F83" s="9">
        <v>926</v>
      </c>
    </row>
    <row r="84" spans="1:6" x14ac:dyDescent="0.2">
      <c r="A84" s="84" t="s">
        <v>136</v>
      </c>
      <c r="B84" s="9">
        <v>3649</v>
      </c>
      <c r="C84" s="9">
        <v>25463</v>
      </c>
      <c r="D84" s="83">
        <v>14.3</v>
      </c>
      <c r="E84" s="9">
        <v>536</v>
      </c>
      <c r="F84" s="9">
        <v>1024</v>
      </c>
    </row>
    <row r="85" spans="1:6" x14ac:dyDescent="0.2">
      <c r="A85" s="84" t="s">
        <v>135</v>
      </c>
      <c r="B85" s="9">
        <v>3755</v>
      </c>
      <c r="C85" s="9">
        <v>25475</v>
      </c>
      <c r="D85" s="83">
        <v>14.7</v>
      </c>
      <c r="E85" s="9">
        <v>626</v>
      </c>
      <c r="F85" s="9">
        <v>1146</v>
      </c>
    </row>
    <row r="86" spans="1:6" x14ac:dyDescent="0.2">
      <c r="A86" s="84" t="s">
        <v>134</v>
      </c>
      <c r="B86" s="9">
        <v>3404</v>
      </c>
      <c r="C86" s="9">
        <v>25165</v>
      </c>
      <c r="D86" s="83">
        <v>13.5</v>
      </c>
      <c r="E86" s="9">
        <v>540</v>
      </c>
      <c r="F86" s="9">
        <v>1087</v>
      </c>
    </row>
    <row r="87" spans="1:6" x14ac:dyDescent="0.2">
      <c r="A87" s="84" t="s">
        <v>133</v>
      </c>
      <c r="B87" s="9">
        <v>2862</v>
      </c>
      <c r="C87" s="9">
        <v>25133</v>
      </c>
      <c r="D87" s="83">
        <v>11.4</v>
      </c>
      <c r="E87" s="9">
        <v>466</v>
      </c>
      <c r="F87" s="9">
        <v>767</v>
      </c>
    </row>
    <row r="88" spans="1:6" x14ac:dyDescent="0.2">
      <c r="A88" s="84" t="s">
        <v>240</v>
      </c>
      <c r="B88" s="9">
        <v>2602</v>
      </c>
      <c r="C88" s="9">
        <v>24618</v>
      </c>
      <c r="D88" s="83">
        <v>10.6</v>
      </c>
      <c r="E88" s="9">
        <v>392</v>
      </c>
      <c r="F88" s="9">
        <v>571</v>
      </c>
    </row>
    <row r="89" spans="1:6" x14ac:dyDescent="0.2">
      <c r="A89" s="84" t="s">
        <v>248</v>
      </c>
      <c r="B89" s="9">
        <v>2584</v>
      </c>
      <c r="C89" s="9">
        <v>24497</v>
      </c>
      <c r="D89" s="83">
        <v>10.5</v>
      </c>
      <c r="E89" s="9">
        <v>361</v>
      </c>
      <c r="F89" s="9">
        <v>550</v>
      </c>
    </row>
    <row r="90" spans="1:6" x14ac:dyDescent="0.2">
      <c r="A90" s="84" t="s">
        <v>249</v>
      </c>
      <c r="B90" s="9">
        <v>2937</v>
      </c>
      <c r="C90" s="9">
        <v>23724</v>
      </c>
      <c r="D90" s="83">
        <v>12.4</v>
      </c>
      <c r="E90" s="9">
        <v>417</v>
      </c>
      <c r="F90" s="9">
        <v>817</v>
      </c>
    </row>
    <row r="91" spans="1:6" x14ac:dyDescent="0.2">
      <c r="A91" s="84" t="s">
        <v>315</v>
      </c>
      <c r="B91" s="9">
        <v>2563</v>
      </c>
      <c r="C91" s="9">
        <v>23508</v>
      </c>
      <c r="D91" s="83">
        <v>10.9</v>
      </c>
      <c r="E91" s="9">
        <v>352</v>
      </c>
      <c r="F91" s="9">
        <v>824</v>
      </c>
    </row>
    <row r="92" spans="1:6" x14ac:dyDescent="0.2">
      <c r="A92" s="84" t="s">
        <v>316</v>
      </c>
      <c r="B92" s="9">
        <v>2366</v>
      </c>
      <c r="C92" s="9">
        <v>23475</v>
      </c>
      <c r="D92" s="83">
        <v>10.1</v>
      </c>
      <c r="E92" s="9">
        <v>293</v>
      </c>
      <c r="F92" s="9">
        <v>766</v>
      </c>
    </row>
    <row r="93" spans="1:6" ht="15" x14ac:dyDescent="0.25">
      <c r="A93" s="38" t="s">
        <v>150</v>
      </c>
      <c r="B93" s="9"/>
      <c r="C93" s="9"/>
      <c r="E93" s="9"/>
      <c r="F93" s="9"/>
    </row>
    <row r="94" spans="1:6" x14ac:dyDescent="0.2">
      <c r="A94" s="84" t="s">
        <v>143</v>
      </c>
      <c r="B94" s="9">
        <v>239</v>
      </c>
      <c r="C94" s="9">
        <v>2765</v>
      </c>
      <c r="D94" s="83">
        <v>8.6</v>
      </c>
      <c r="E94" s="9">
        <v>19</v>
      </c>
      <c r="F94" s="9">
        <v>58</v>
      </c>
    </row>
    <row r="95" spans="1:6" x14ac:dyDescent="0.2">
      <c r="A95" s="84" t="s">
        <v>142</v>
      </c>
      <c r="B95" s="9">
        <v>290</v>
      </c>
      <c r="C95" s="9">
        <v>2773</v>
      </c>
      <c r="D95" s="83">
        <v>10.5</v>
      </c>
      <c r="E95" s="9">
        <v>40</v>
      </c>
      <c r="F95" s="9">
        <v>29</v>
      </c>
    </row>
    <row r="96" spans="1:6" x14ac:dyDescent="0.2">
      <c r="A96" s="84" t="s">
        <v>141</v>
      </c>
      <c r="B96" s="9">
        <v>279</v>
      </c>
      <c r="C96" s="9">
        <v>2714</v>
      </c>
      <c r="D96" s="83">
        <v>10.3</v>
      </c>
      <c r="E96" s="9">
        <v>30</v>
      </c>
      <c r="F96" s="9">
        <v>27</v>
      </c>
    </row>
    <row r="97" spans="1:6" x14ac:dyDescent="0.2">
      <c r="A97" s="84" t="s">
        <v>140</v>
      </c>
      <c r="B97" s="9">
        <v>272</v>
      </c>
      <c r="C97" s="9">
        <v>2667</v>
      </c>
      <c r="D97" s="83">
        <v>10.199999999999999</v>
      </c>
      <c r="E97" s="9">
        <v>26</v>
      </c>
      <c r="F97" s="9">
        <v>37</v>
      </c>
    </row>
    <row r="98" spans="1:6" x14ac:dyDescent="0.2">
      <c r="A98" s="84" t="s">
        <v>139</v>
      </c>
      <c r="B98" s="9">
        <v>335</v>
      </c>
      <c r="C98" s="9">
        <v>2667</v>
      </c>
      <c r="D98" s="83">
        <v>12.6</v>
      </c>
      <c r="E98" s="9">
        <v>36</v>
      </c>
      <c r="F98" s="9">
        <v>56</v>
      </c>
    </row>
    <row r="99" spans="1:6" x14ac:dyDescent="0.2">
      <c r="A99" s="84" t="s">
        <v>138</v>
      </c>
      <c r="B99" s="9">
        <v>346</v>
      </c>
      <c r="C99" s="9">
        <v>2631</v>
      </c>
      <c r="D99" s="83">
        <v>13.2</v>
      </c>
      <c r="E99" s="9">
        <v>29</v>
      </c>
      <c r="F99" s="9">
        <v>68</v>
      </c>
    </row>
    <row r="100" spans="1:6" x14ac:dyDescent="0.2">
      <c r="A100" s="84" t="s">
        <v>137</v>
      </c>
      <c r="B100" s="9">
        <v>354</v>
      </c>
      <c r="C100" s="9">
        <v>2613</v>
      </c>
      <c r="D100" s="83">
        <v>13.5</v>
      </c>
      <c r="E100" s="9">
        <v>37</v>
      </c>
      <c r="F100" s="9">
        <v>98</v>
      </c>
    </row>
    <row r="101" spans="1:6" x14ac:dyDescent="0.2">
      <c r="A101" s="84" t="s">
        <v>136</v>
      </c>
      <c r="B101" s="9">
        <v>425</v>
      </c>
      <c r="C101" s="9">
        <v>2557</v>
      </c>
      <c r="D101" s="83">
        <v>16.600000000000001</v>
      </c>
      <c r="E101" s="9">
        <v>43</v>
      </c>
      <c r="F101" s="9">
        <v>118</v>
      </c>
    </row>
    <row r="102" spans="1:6" x14ac:dyDescent="0.2">
      <c r="A102" s="84" t="s">
        <v>135</v>
      </c>
      <c r="B102" s="9">
        <v>413</v>
      </c>
      <c r="C102" s="9">
        <v>2596</v>
      </c>
      <c r="D102" s="83">
        <v>15.9</v>
      </c>
      <c r="E102" s="9">
        <v>50</v>
      </c>
      <c r="F102" s="9">
        <v>155</v>
      </c>
    </row>
    <row r="103" spans="1:6" x14ac:dyDescent="0.2">
      <c r="A103" s="84" t="s">
        <v>134</v>
      </c>
      <c r="B103" s="9">
        <v>371</v>
      </c>
      <c r="C103" s="9">
        <v>2504</v>
      </c>
      <c r="D103" s="83">
        <v>14.8</v>
      </c>
      <c r="E103" s="9">
        <v>49</v>
      </c>
      <c r="F103" s="9">
        <v>135</v>
      </c>
    </row>
    <row r="104" spans="1:6" x14ac:dyDescent="0.2">
      <c r="A104" s="84" t="s">
        <v>133</v>
      </c>
      <c r="B104" s="9">
        <v>270</v>
      </c>
      <c r="C104" s="9">
        <v>2451</v>
      </c>
      <c r="D104" s="83">
        <v>11</v>
      </c>
      <c r="E104" s="9">
        <v>33</v>
      </c>
      <c r="F104" s="9">
        <v>73</v>
      </c>
    </row>
    <row r="105" spans="1:6" x14ac:dyDescent="0.2">
      <c r="A105" s="84" t="s">
        <v>240</v>
      </c>
      <c r="B105" s="9">
        <v>257</v>
      </c>
      <c r="C105" s="9">
        <v>2368</v>
      </c>
      <c r="D105" s="83">
        <v>10.9</v>
      </c>
      <c r="E105" s="9">
        <v>20</v>
      </c>
      <c r="F105" s="9">
        <v>66</v>
      </c>
    </row>
    <row r="106" spans="1:6" x14ac:dyDescent="0.2">
      <c r="A106" s="84" t="s">
        <v>248</v>
      </c>
      <c r="B106" s="9">
        <v>256</v>
      </c>
      <c r="C106" s="9">
        <v>2295</v>
      </c>
      <c r="D106" s="83">
        <v>11.2</v>
      </c>
      <c r="E106" s="9">
        <v>27</v>
      </c>
      <c r="F106" s="9">
        <v>59</v>
      </c>
    </row>
    <row r="107" spans="1:6" x14ac:dyDescent="0.2">
      <c r="A107" s="84" t="s">
        <v>249</v>
      </c>
      <c r="B107" s="9">
        <v>288</v>
      </c>
      <c r="C107" s="9">
        <v>2209</v>
      </c>
      <c r="D107" s="83">
        <v>13</v>
      </c>
      <c r="E107" s="9">
        <v>23</v>
      </c>
      <c r="F107" s="9">
        <v>83</v>
      </c>
    </row>
    <row r="108" spans="1:6" x14ac:dyDescent="0.2">
      <c r="A108" s="84" t="s">
        <v>315</v>
      </c>
      <c r="B108" s="9">
        <v>231</v>
      </c>
      <c r="C108" s="9">
        <v>2208</v>
      </c>
      <c r="D108" s="83">
        <v>10.5</v>
      </c>
      <c r="E108" s="9">
        <v>24</v>
      </c>
      <c r="F108" s="9">
        <v>75</v>
      </c>
    </row>
    <row r="109" spans="1:6" x14ac:dyDescent="0.2">
      <c r="A109" s="84" t="s">
        <v>316</v>
      </c>
      <c r="B109" s="9">
        <v>215</v>
      </c>
      <c r="C109" s="9">
        <v>2202</v>
      </c>
      <c r="D109" s="83">
        <v>9.8000000000000007</v>
      </c>
      <c r="E109" s="9">
        <v>20</v>
      </c>
      <c r="F109" s="9">
        <v>61</v>
      </c>
    </row>
    <row r="110" spans="1:6" ht="15" x14ac:dyDescent="0.25">
      <c r="A110" s="38" t="s">
        <v>149</v>
      </c>
      <c r="B110" s="9"/>
      <c r="C110" s="9"/>
      <c r="E110" s="9"/>
      <c r="F110" s="9"/>
    </row>
    <row r="111" spans="1:6" x14ac:dyDescent="0.2">
      <c r="A111" s="84" t="s">
        <v>143</v>
      </c>
      <c r="B111" s="9">
        <v>62</v>
      </c>
      <c r="C111" s="9">
        <v>822</v>
      </c>
      <c r="D111" s="83">
        <v>7.5</v>
      </c>
      <c r="E111" s="9">
        <v>3</v>
      </c>
      <c r="F111" s="9">
        <v>14</v>
      </c>
    </row>
    <row r="112" spans="1:6" x14ac:dyDescent="0.2">
      <c r="A112" s="84" t="s">
        <v>142</v>
      </c>
      <c r="B112" s="9">
        <v>79</v>
      </c>
      <c r="C112" s="9">
        <v>793</v>
      </c>
      <c r="D112" s="83">
        <v>10</v>
      </c>
      <c r="E112" s="9">
        <v>3</v>
      </c>
      <c r="F112" s="9">
        <v>11</v>
      </c>
    </row>
    <row r="113" spans="1:6" x14ac:dyDescent="0.2">
      <c r="A113" s="84" t="s">
        <v>141</v>
      </c>
      <c r="B113" s="9">
        <v>83</v>
      </c>
      <c r="C113" s="9">
        <v>807</v>
      </c>
      <c r="D113" s="83">
        <v>10.3</v>
      </c>
      <c r="E113" s="9">
        <v>4</v>
      </c>
      <c r="F113" s="9">
        <v>13</v>
      </c>
    </row>
    <row r="114" spans="1:6" x14ac:dyDescent="0.2">
      <c r="A114" s="84" t="s">
        <v>140</v>
      </c>
      <c r="B114" s="9">
        <v>81</v>
      </c>
      <c r="C114" s="9">
        <v>779</v>
      </c>
      <c r="D114" s="83">
        <v>10.4</v>
      </c>
      <c r="E114" s="9">
        <v>8</v>
      </c>
      <c r="F114" s="9">
        <v>12</v>
      </c>
    </row>
    <row r="115" spans="1:6" x14ac:dyDescent="0.2">
      <c r="A115" s="84" t="s">
        <v>139</v>
      </c>
      <c r="B115" s="9">
        <v>88</v>
      </c>
      <c r="C115" s="9">
        <v>781</v>
      </c>
      <c r="D115" s="83">
        <v>11.3</v>
      </c>
      <c r="E115" s="9">
        <v>1</v>
      </c>
      <c r="F115" s="9">
        <v>22</v>
      </c>
    </row>
    <row r="116" spans="1:6" x14ac:dyDescent="0.2">
      <c r="A116" s="84" t="s">
        <v>138</v>
      </c>
      <c r="B116" s="9">
        <v>96</v>
      </c>
      <c r="C116" s="9">
        <v>776</v>
      </c>
      <c r="D116" s="83">
        <v>12.4</v>
      </c>
      <c r="E116" s="9">
        <v>8</v>
      </c>
      <c r="F116" s="9">
        <v>31</v>
      </c>
    </row>
    <row r="117" spans="1:6" x14ac:dyDescent="0.2">
      <c r="A117" s="84" t="s">
        <v>137</v>
      </c>
      <c r="B117" s="9">
        <v>99</v>
      </c>
      <c r="C117" s="9">
        <v>740</v>
      </c>
      <c r="D117" s="83">
        <v>13.4</v>
      </c>
      <c r="E117" s="9">
        <v>5</v>
      </c>
      <c r="F117" s="9">
        <v>25</v>
      </c>
    </row>
    <row r="118" spans="1:6" x14ac:dyDescent="0.2">
      <c r="A118" s="84" t="s">
        <v>136</v>
      </c>
      <c r="B118" s="9">
        <v>100</v>
      </c>
      <c r="C118" s="9">
        <v>737</v>
      </c>
      <c r="D118" s="83">
        <v>13.6</v>
      </c>
      <c r="E118" s="9">
        <v>9</v>
      </c>
      <c r="F118" s="9">
        <v>30</v>
      </c>
    </row>
    <row r="119" spans="1:6" x14ac:dyDescent="0.2">
      <c r="A119" s="84" t="s">
        <v>135</v>
      </c>
      <c r="B119" s="9">
        <v>104</v>
      </c>
      <c r="C119" s="9">
        <v>743</v>
      </c>
      <c r="D119" s="83">
        <v>14</v>
      </c>
      <c r="E119" s="9">
        <v>14</v>
      </c>
      <c r="F119" s="9">
        <v>33</v>
      </c>
    </row>
    <row r="120" spans="1:6" x14ac:dyDescent="0.2">
      <c r="A120" s="84" t="s">
        <v>134</v>
      </c>
      <c r="B120" s="9">
        <v>89</v>
      </c>
      <c r="C120" s="9">
        <v>733</v>
      </c>
      <c r="D120" s="83">
        <v>12.1</v>
      </c>
      <c r="E120" s="9">
        <v>7</v>
      </c>
      <c r="F120" s="9">
        <v>29</v>
      </c>
    </row>
    <row r="121" spans="1:6" x14ac:dyDescent="0.2">
      <c r="A121" s="84" t="s">
        <v>133</v>
      </c>
      <c r="B121" s="9">
        <v>82</v>
      </c>
      <c r="C121" s="9">
        <v>717</v>
      </c>
      <c r="D121" s="83">
        <v>11.4</v>
      </c>
      <c r="E121" s="9">
        <v>4</v>
      </c>
      <c r="F121" s="9">
        <v>32</v>
      </c>
    </row>
    <row r="122" spans="1:6" x14ac:dyDescent="0.2">
      <c r="A122" s="84" t="s">
        <v>240</v>
      </c>
      <c r="B122" s="9">
        <v>76</v>
      </c>
      <c r="C122" s="9">
        <v>684</v>
      </c>
      <c r="D122" s="83">
        <v>11.1</v>
      </c>
      <c r="E122" s="9" t="s">
        <v>241</v>
      </c>
      <c r="F122" s="9">
        <v>21</v>
      </c>
    </row>
    <row r="123" spans="1:6" x14ac:dyDescent="0.2">
      <c r="A123" s="84" t="s">
        <v>248</v>
      </c>
      <c r="B123" s="9">
        <v>68</v>
      </c>
      <c r="C123" s="9">
        <v>698</v>
      </c>
      <c r="D123" s="83">
        <v>9.6999999999999993</v>
      </c>
      <c r="E123" s="9">
        <v>5</v>
      </c>
      <c r="F123" s="9">
        <v>19</v>
      </c>
    </row>
    <row r="124" spans="1:6" x14ac:dyDescent="0.2">
      <c r="A124" s="84" t="s">
        <v>249</v>
      </c>
      <c r="B124" s="9">
        <v>75</v>
      </c>
      <c r="C124" s="9">
        <v>673</v>
      </c>
      <c r="D124" s="83">
        <v>11.1</v>
      </c>
      <c r="E124" s="9" t="s">
        <v>241</v>
      </c>
      <c r="F124" s="9">
        <v>21</v>
      </c>
    </row>
    <row r="125" spans="1:6" x14ac:dyDescent="0.2">
      <c r="A125" s="84" t="s">
        <v>315</v>
      </c>
      <c r="B125" s="9">
        <v>63</v>
      </c>
      <c r="C125" s="9">
        <v>633</v>
      </c>
      <c r="D125" s="83">
        <v>10</v>
      </c>
      <c r="E125" s="9" t="s">
        <v>241</v>
      </c>
      <c r="F125" s="9">
        <v>25</v>
      </c>
    </row>
    <row r="126" spans="1:6" x14ac:dyDescent="0.2">
      <c r="A126" s="84" t="s">
        <v>316</v>
      </c>
      <c r="B126" s="9">
        <v>66</v>
      </c>
      <c r="C126" s="9">
        <v>625</v>
      </c>
      <c r="D126" s="83">
        <v>10.6</v>
      </c>
      <c r="E126" s="9" t="s">
        <v>241</v>
      </c>
      <c r="F126" s="9">
        <v>19</v>
      </c>
    </row>
    <row r="127" spans="1:6" ht="15" x14ac:dyDescent="0.25">
      <c r="A127" s="38" t="s">
        <v>148</v>
      </c>
      <c r="B127" s="9"/>
      <c r="C127" s="9"/>
      <c r="E127" s="9"/>
      <c r="F127" s="9"/>
    </row>
    <row r="128" spans="1:6" x14ac:dyDescent="0.2">
      <c r="A128" s="84" t="s">
        <v>143</v>
      </c>
      <c r="B128" s="9">
        <v>906</v>
      </c>
      <c r="C128" s="9">
        <v>8873</v>
      </c>
      <c r="D128" s="83">
        <v>10.199999999999999</v>
      </c>
      <c r="E128" s="9">
        <v>106</v>
      </c>
      <c r="F128" s="9">
        <v>218</v>
      </c>
    </row>
    <row r="129" spans="1:6" x14ac:dyDescent="0.2">
      <c r="A129" s="84" t="s">
        <v>142</v>
      </c>
      <c r="B129" s="9">
        <v>966</v>
      </c>
      <c r="C129" s="9">
        <v>8822</v>
      </c>
      <c r="D129" s="83">
        <v>10.9</v>
      </c>
      <c r="E129" s="9">
        <v>116</v>
      </c>
      <c r="F129" s="9">
        <v>175</v>
      </c>
    </row>
    <row r="130" spans="1:6" x14ac:dyDescent="0.2">
      <c r="A130" s="84" t="s">
        <v>141</v>
      </c>
      <c r="B130" s="9">
        <v>1135</v>
      </c>
      <c r="C130" s="9">
        <v>8794</v>
      </c>
      <c r="D130" s="83">
        <v>12.9</v>
      </c>
      <c r="E130" s="9">
        <v>132</v>
      </c>
      <c r="F130" s="9">
        <v>180</v>
      </c>
    </row>
    <row r="131" spans="1:6" x14ac:dyDescent="0.2">
      <c r="A131" s="84" t="s">
        <v>140</v>
      </c>
      <c r="B131" s="9">
        <v>909</v>
      </c>
      <c r="C131" s="9">
        <v>8727</v>
      </c>
      <c r="D131" s="83">
        <v>10.4</v>
      </c>
      <c r="E131" s="9">
        <v>109</v>
      </c>
      <c r="F131" s="9">
        <v>167</v>
      </c>
    </row>
    <row r="132" spans="1:6" x14ac:dyDescent="0.2">
      <c r="A132" s="84" t="s">
        <v>139</v>
      </c>
      <c r="B132" s="9">
        <v>830</v>
      </c>
      <c r="C132" s="9">
        <v>8496</v>
      </c>
      <c r="D132" s="83">
        <v>9.8000000000000007</v>
      </c>
      <c r="E132" s="9">
        <v>106</v>
      </c>
      <c r="F132" s="9">
        <v>134</v>
      </c>
    </row>
    <row r="133" spans="1:6" x14ac:dyDescent="0.2">
      <c r="A133" s="84" t="s">
        <v>138</v>
      </c>
      <c r="B133" s="9">
        <v>973</v>
      </c>
      <c r="C133" s="9">
        <v>8402</v>
      </c>
      <c r="D133" s="83">
        <v>11.6</v>
      </c>
      <c r="E133" s="9">
        <v>140</v>
      </c>
      <c r="F133" s="9">
        <v>149</v>
      </c>
    </row>
    <row r="134" spans="1:6" x14ac:dyDescent="0.2">
      <c r="A134" s="84" t="s">
        <v>137</v>
      </c>
      <c r="B134" s="9">
        <v>1086</v>
      </c>
      <c r="C134" s="9">
        <v>8317</v>
      </c>
      <c r="D134" s="83">
        <v>13.1</v>
      </c>
      <c r="E134" s="9">
        <v>167</v>
      </c>
      <c r="F134" s="9">
        <v>218</v>
      </c>
    </row>
    <row r="135" spans="1:6" x14ac:dyDescent="0.2">
      <c r="A135" s="84" t="s">
        <v>136</v>
      </c>
      <c r="B135" s="9">
        <v>1175</v>
      </c>
      <c r="C135" s="9">
        <v>8228</v>
      </c>
      <c r="D135" s="83">
        <v>14.3</v>
      </c>
      <c r="E135" s="9">
        <v>182</v>
      </c>
      <c r="F135" s="9">
        <v>213</v>
      </c>
    </row>
    <row r="136" spans="1:6" x14ac:dyDescent="0.2">
      <c r="A136" s="84" t="s">
        <v>135</v>
      </c>
      <c r="B136" s="9">
        <v>1123</v>
      </c>
      <c r="C136" s="9">
        <v>8167</v>
      </c>
      <c r="D136" s="83">
        <v>13.8</v>
      </c>
      <c r="E136" s="9">
        <v>168</v>
      </c>
      <c r="F136" s="9">
        <v>280</v>
      </c>
    </row>
    <row r="137" spans="1:6" x14ac:dyDescent="0.2">
      <c r="A137" s="84" t="s">
        <v>134</v>
      </c>
      <c r="B137" s="9">
        <v>1022</v>
      </c>
      <c r="C137" s="9">
        <v>7909</v>
      </c>
      <c r="D137" s="83">
        <v>12.9</v>
      </c>
      <c r="E137" s="9">
        <v>152</v>
      </c>
      <c r="F137" s="9">
        <v>234</v>
      </c>
    </row>
    <row r="138" spans="1:6" x14ac:dyDescent="0.2">
      <c r="A138" s="84" t="s">
        <v>133</v>
      </c>
      <c r="B138" s="9">
        <v>849</v>
      </c>
      <c r="C138" s="9">
        <v>7723</v>
      </c>
      <c r="D138" s="83">
        <v>11</v>
      </c>
      <c r="E138" s="9">
        <v>113</v>
      </c>
      <c r="F138" s="9">
        <v>196</v>
      </c>
    </row>
    <row r="139" spans="1:6" x14ac:dyDescent="0.2">
      <c r="A139" s="84" t="s">
        <v>240</v>
      </c>
      <c r="B139" s="9">
        <v>687</v>
      </c>
      <c r="C139" s="9">
        <v>7518</v>
      </c>
      <c r="D139" s="83">
        <v>9.1</v>
      </c>
      <c r="E139" s="9">
        <v>91</v>
      </c>
      <c r="F139" s="9">
        <v>109</v>
      </c>
    </row>
    <row r="140" spans="1:6" x14ac:dyDescent="0.2">
      <c r="A140" s="84" t="s">
        <v>248</v>
      </c>
      <c r="B140" s="9">
        <v>669</v>
      </c>
      <c r="C140" s="9">
        <v>7371</v>
      </c>
      <c r="D140" s="83">
        <v>9.1</v>
      </c>
      <c r="E140" s="9">
        <v>75</v>
      </c>
      <c r="F140" s="9">
        <v>112</v>
      </c>
    </row>
    <row r="141" spans="1:6" x14ac:dyDescent="0.2">
      <c r="A141" s="84" t="s">
        <v>249</v>
      </c>
      <c r="B141" s="9">
        <v>810</v>
      </c>
      <c r="C141" s="9">
        <v>7274</v>
      </c>
      <c r="D141" s="83">
        <v>11.1</v>
      </c>
      <c r="E141" s="9">
        <v>89</v>
      </c>
      <c r="F141" s="9">
        <v>178</v>
      </c>
    </row>
    <row r="142" spans="1:6" x14ac:dyDescent="0.2">
      <c r="A142" s="84" t="s">
        <v>315</v>
      </c>
      <c r="B142" s="9">
        <v>690</v>
      </c>
      <c r="C142" s="9">
        <v>7112</v>
      </c>
      <c r="D142" s="83">
        <v>9.6999999999999993</v>
      </c>
      <c r="E142" s="9">
        <v>80</v>
      </c>
      <c r="F142" s="9">
        <v>182</v>
      </c>
    </row>
    <row r="143" spans="1:6" x14ac:dyDescent="0.2">
      <c r="A143" s="84" t="s">
        <v>316</v>
      </c>
      <c r="B143" s="9">
        <v>667</v>
      </c>
      <c r="C143" s="9">
        <v>6971</v>
      </c>
      <c r="D143" s="83">
        <v>9.6</v>
      </c>
      <c r="E143" s="9">
        <v>79</v>
      </c>
      <c r="F143" s="9">
        <v>170</v>
      </c>
    </row>
    <row r="144" spans="1:6" ht="15" x14ac:dyDescent="0.25">
      <c r="A144" s="38" t="s">
        <v>147</v>
      </c>
      <c r="B144" s="9"/>
      <c r="C144" s="9"/>
      <c r="E144" s="9"/>
      <c r="F144" s="9"/>
    </row>
    <row r="145" spans="1:6" x14ac:dyDescent="0.2">
      <c r="A145" s="84" t="s">
        <v>143</v>
      </c>
      <c r="B145" s="9">
        <v>134</v>
      </c>
      <c r="C145" s="9">
        <v>1076</v>
      </c>
      <c r="D145" s="83">
        <v>12.5</v>
      </c>
      <c r="E145" s="9">
        <v>6</v>
      </c>
      <c r="F145" s="9">
        <v>34</v>
      </c>
    </row>
    <row r="146" spans="1:6" x14ac:dyDescent="0.2">
      <c r="A146" s="84" t="s">
        <v>142</v>
      </c>
      <c r="B146" s="9">
        <v>138</v>
      </c>
      <c r="C146" s="9">
        <v>1072</v>
      </c>
      <c r="D146" s="83">
        <v>12.9</v>
      </c>
      <c r="E146" s="9">
        <v>8</v>
      </c>
      <c r="F146" s="9">
        <v>27</v>
      </c>
    </row>
    <row r="147" spans="1:6" x14ac:dyDescent="0.2">
      <c r="A147" s="84" t="s">
        <v>141</v>
      </c>
      <c r="B147" s="9">
        <v>157</v>
      </c>
      <c r="C147" s="9">
        <v>1064</v>
      </c>
      <c r="D147" s="83">
        <v>14.8</v>
      </c>
      <c r="E147" s="9">
        <v>16</v>
      </c>
      <c r="F147" s="9">
        <v>25</v>
      </c>
    </row>
    <row r="148" spans="1:6" x14ac:dyDescent="0.2">
      <c r="A148" s="84" t="s">
        <v>140</v>
      </c>
      <c r="B148" s="9">
        <v>129</v>
      </c>
      <c r="C148" s="9">
        <v>1033</v>
      </c>
      <c r="D148" s="83">
        <v>12.5</v>
      </c>
      <c r="E148" s="9">
        <v>7</v>
      </c>
      <c r="F148" s="9">
        <v>31</v>
      </c>
    </row>
    <row r="149" spans="1:6" x14ac:dyDescent="0.2">
      <c r="A149" s="84" t="s">
        <v>139</v>
      </c>
      <c r="B149" s="9">
        <v>114</v>
      </c>
      <c r="C149" s="9">
        <v>998</v>
      </c>
      <c r="D149" s="83">
        <v>11.4</v>
      </c>
      <c r="E149" s="9">
        <v>6</v>
      </c>
      <c r="F149" s="9">
        <v>31</v>
      </c>
    </row>
    <row r="150" spans="1:6" x14ac:dyDescent="0.2">
      <c r="A150" s="84" t="s">
        <v>138</v>
      </c>
      <c r="B150" s="9">
        <v>110</v>
      </c>
      <c r="C150" s="9">
        <v>960</v>
      </c>
      <c r="D150" s="83">
        <v>11.5</v>
      </c>
      <c r="E150" s="9">
        <v>6</v>
      </c>
      <c r="F150" s="9">
        <v>30</v>
      </c>
    </row>
    <row r="151" spans="1:6" x14ac:dyDescent="0.2">
      <c r="A151" s="84" t="s">
        <v>137</v>
      </c>
      <c r="B151" s="9">
        <v>118</v>
      </c>
      <c r="C151" s="9">
        <v>949</v>
      </c>
      <c r="D151" s="83">
        <v>12.4</v>
      </c>
      <c r="E151" s="9">
        <v>9</v>
      </c>
      <c r="F151" s="9">
        <v>35</v>
      </c>
    </row>
    <row r="152" spans="1:6" x14ac:dyDescent="0.2">
      <c r="A152" s="84" t="s">
        <v>136</v>
      </c>
      <c r="B152" s="9">
        <v>129</v>
      </c>
      <c r="C152" s="9">
        <v>927</v>
      </c>
      <c r="D152" s="83">
        <v>13.9</v>
      </c>
      <c r="E152" s="9">
        <v>4</v>
      </c>
      <c r="F152" s="9">
        <v>36</v>
      </c>
    </row>
    <row r="153" spans="1:6" x14ac:dyDescent="0.2">
      <c r="A153" s="84" t="s">
        <v>135</v>
      </c>
      <c r="B153" s="9">
        <v>139</v>
      </c>
      <c r="C153" s="9">
        <v>935</v>
      </c>
      <c r="D153" s="83">
        <v>14.9</v>
      </c>
      <c r="E153" s="9">
        <v>7</v>
      </c>
      <c r="F153" s="9">
        <v>56</v>
      </c>
    </row>
    <row r="154" spans="1:6" x14ac:dyDescent="0.2">
      <c r="A154" s="84" t="s">
        <v>134</v>
      </c>
      <c r="B154" s="9">
        <v>120</v>
      </c>
      <c r="C154" s="9">
        <v>894</v>
      </c>
      <c r="D154" s="83">
        <v>13.4</v>
      </c>
      <c r="E154" s="9">
        <v>6</v>
      </c>
      <c r="F154" s="9">
        <v>45</v>
      </c>
    </row>
    <row r="155" spans="1:6" x14ac:dyDescent="0.2">
      <c r="A155" s="84" t="s">
        <v>133</v>
      </c>
      <c r="B155" s="9">
        <v>108</v>
      </c>
      <c r="C155" s="9">
        <v>872</v>
      </c>
      <c r="D155" s="83">
        <v>12.4</v>
      </c>
      <c r="E155" s="9">
        <v>11</v>
      </c>
      <c r="F155" s="9">
        <v>33</v>
      </c>
    </row>
    <row r="156" spans="1:6" x14ac:dyDescent="0.2">
      <c r="A156" s="84" t="s">
        <v>240</v>
      </c>
      <c r="B156" s="9">
        <v>94</v>
      </c>
      <c r="C156" s="9">
        <v>867</v>
      </c>
      <c r="D156" s="83">
        <v>10.8</v>
      </c>
      <c r="E156" s="9">
        <v>6</v>
      </c>
      <c r="F156" s="9">
        <v>24</v>
      </c>
    </row>
    <row r="157" spans="1:6" x14ac:dyDescent="0.2">
      <c r="A157" s="84" t="s">
        <v>248</v>
      </c>
      <c r="B157" s="9">
        <v>74</v>
      </c>
      <c r="C157" s="9">
        <v>849</v>
      </c>
      <c r="D157" s="83">
        <v>8.6999999999999993</v>
      </c>
      <c r="E157" s="9" t="s">
        <v>241</v>
      </c>
      <c r="F157" s="9">
        <v>25</v>
      </c>
    </row>
    <row r="158" spans="1:6" x14ac:dyDescent="0.2">
      <c r="A158" s="84" t="s">
        <v>249</v>
      </c>
      <c r="B158" s="9">
        <v>84</v>
      </c>
      <c r="C158" s="9">
        <v>811</v>
      </c>
      <c r="D158" s="83">
        <v>10.4</v>
      </c>
      <c r="E158" s="9" t="s">
        <v>241</v>
      </c>
      <c r="F158" s="9">
        <v>30</v>
      </c>
    </row>
    <row r="159" spans="1:6" x14ac:dyDescent="0.2">
      <c r="A159" s="84" t="s">
        <v>315</v>
      </c>
      <c r="B159" s="9">
        <v>86</v>
      </c>
      <c r="C159" s="9">
        <v>819</v>
      </c>
      <c r="D159" s="83">
        <v>10.5</v>
      </c>
      <c r="E159" s="9" t="s">
        <v>241</v>
      </c>
      <c r="F159" s="9">
        <v>26</v>
      </c>
    </row>
    <row r="160" spans="1:6" x14ac:dyDescent="0.2">
      <c r="A160" s="84" t="s">
        <v>316</v>
      </c>
      <c r="B160" s="9">
        <v>70</v>
      </c>
      <c r="C160" s="9">
        <v>843</v>
      </c>
      <c r="D160" s="83">
        <v>8.3000000000000007</v>
      </c>
      <c r="E160" s="9" t="s">
        <v>241</v>
      </c>
      <c r="F160" s="9">
        <v>22</v>
      </c>
    </row>
    <row r="161" spans="1:6" ht="15" x14ac:dyDescent="0.25">
      <c r="A161" s="38" t="s">
        <v>146</v>
      </c>
      <c r="B161" s="9"/>
      <c r="C161" s="9"/>
      <c r="E161" s="9"/>
      <c r="F161" s="9"/>
    </row>
    <row r="162" spans="1:6" x14ac:dyDescent="0.2">
      <c r="A162" s="84" t="s">
        <v>143</v>
      </c>
      <c r="B162" s="9">
        <v>253</v>
      </c>
      <c r="C162" s="9">
        <v>1798</v>
      </c>
      <c r="D162" s="83">
        <v>14.1</v>
      </c>
      <c r="E162" s="9">
        <v>19</v>
      </c>
      <c r="F162" s="9">
        <v>32</v>
      </c>
    </row>
    <row r="163" spans="1:6" x14ac:dyDescent="0.2">
      <c r="A163" s="84" t="s">
        <v>142</v>
      </c>
      <c r="B163" s="9">
        <v>262</v>
      </c>
      <c r="C163" s="9">
        <v>1805</v>
      </c>
      <c r="D163" s="83">
        <v>14.5</v>
      </c>
      <c r="E163" s="9">
        <v>27</v>
      </c>
      <c r="F163" s="9">
        <v>36</v>
      </c>
    </row>
    <row r="164" spans="1:6" x14ac:dyDescent="0.2">
      <c r="A164" s="84" t="s">
        <v>141</v>
      </c>
      <c r="B164" s="9">
        <v>283</v>
      </c>
      <c r="C164" s="9">
        <v>1767</v>
      </c>
      <c r="D164" s="83">
        <v>16</v>
      </c>
      <c r="E164" s="9">
        <v>36</v>
      </c>
      <c r="F164" s="9">
        <v>46</v>
      </c>
    </row>
    <row r="165" spans="1:6" x14ac:dyDescent="0.2">
      <c r="A165" s="84" t="s">
        <v>140</v>
      </c>
      <c r="B165" s="9">
        <v>288</v>
      </c>
      <c r="C165" s="9">
        <v>1713</v>
      </c>
      <c r="D165" s="83">
        <v>16.8</v>
      </c>
      <c r="E165" s="9">
        <v>21</v>
      </c>
      <c r="F165" s="9">
        <v>39</v>
      </c>
    </row>
    <row r="166" spans="1:6" x14ac:dyDescent="0.2">
      <c r="A166" s="84" t="s">
        <v>139</v>
      </c>
      <c r="B166" s="9">
        <v>255</v>
      </c>
      <c r="C166" s="9">
        <v>1714</v>
      </c>
      <c r="D166" s="83">
        <v>14.9</v>
      </c>
      <c r="E166" s="9">
        <v>21</v>
      </c>
      <c r="F166" s="9">
        <v>53</v>
      </c>
    </row>
    <row r="167" spans="1:6" x14ac:dyDescent="0.2">
      <c r="A167" s="84" t="s">
        <v>138</v>
      </c>
      <c r="B167" s="9">
        <v>255</v>
      </c>
      <c r="C167" s="9">
        <v>1695</v>
      </c>
      <c r="D167" s="83">
        <v>15</v>
      </c>
      <c r="E167" s="9">
        <v>29</v>
      </c>
      <c r="F167" s="9">
        <v>53</v>
      </c>
    </row>
    <row r="168" spans="1:6" x14ac:dyDescent="0.2">
      <c r="A168" s="84" t="s">
        <v>137</v>
      </c>
      <c r="B168" s="9">
        <v>231</v>
      </c>
      <c r="C168" s="9">
        <v>1648</v>
      </c>
      <c r="D168" s="83">
        <v>14</v>
      </c>
      <c r="E168" s="9">
        <v>17</v>
      </c>
      <c r="F168" s="9">
        <v>53</v>
      </c>
    </row>
    <row r="169" spans="1:6" x14ac:dyDescent="0.2">
      <c r="A169" s="84" t="s">
        <v>136</v>
      </c>
      <c r="B169" s="9">
        <v>268</v>
      </c>
      <c r="C169" s="9">
        <v>1625</v>
      </c>
      <c r="D169" s="83">
        <v>16.5</v>
      </c>
      <c r="E169" s="9">
        <v>29</v>
      </c>
      <c r="F169" s="9">
        <v>64</v>
      </c>
    </row>
    <row r="170" spans="1:6" x14ac:dyDescent="0.2">
      <c r="A170" s="84" t="s">
        <v>135</v>
      </c>
      <c r="B170" s="9">
        <v>277</v>
      </c>
      <c r="C170" s="9">
        <v>1608</v>
      </c>
      <c r="D170" s="83">
        <v>17.2</v>
      </c>
      <c r="E170" s="9">
        <v>22</v>
      </c>
      <c r="F170" s="9">
        <v>91</v>
      </c>
    </row>
    <row r="171" spans="1:6" x14ac:dyDescent="0.2">
      <c r="A171" s="84" t="s">
        <v>134</v>
      </c>
      <c r="B171" s="9">
        <v>276</v>
      </c>
      <c r="C171" s="9">
        <v>1581</v>
      </c>
      <c r="D171" s="83">
        <v>17.5</v>
      </c>
      <c r="E171" s="9">
        <v>19</v>
      </c>
      <c r="F171" s="9">
        <v>89</v>
      </c>
    </row>
    <row r="172" spans="1:6" x14ac:dyDescent="0.2">
      <c r="A172" s="84" t="s">
        <v>133</v>
      </c>
      <c r="B172" s="9">
        <v>218</v>
      </c>
      <c r="C172" s="9">
        <v>1555</v>
      </c>
      <c r="D172" s="83">
        <v>14</v>
      </c>
      <c r="E172" s="9">
        <v>20</v>
      </c>
      <c r="F172" s="9">
        <v>66</v>
      </c>
    </row>
    <row r="173" spans="1:6" x14ac:dyDescent="0.2">
      <c r="A173" s="84" t="s">
        <v>240</v>
      </c>
      <c r="B173" s="9">
        <v>186</v>
      </c>
      <c r="C173" s="9">
        <v>1468</v>
      </c>
      <c r="D173" s="83">
        <v>12.7</v>
      </c>
      <c r="E173" s="9">
        <v>22</v>
      </c>
      <c r="F173" s="9">
        <v>32</v>
      </c>
    </row>
    <row r="174" spans="1:6" x14ac:dyDescent="0.2">
      <c r="A174" s="84" t="s">
        <v>248</v>
      </c>
      <c r="B174" s="9">
        <v>184</v>
      </c>
      <c r="C174" s="9">
        <v>1436</v>
      </c>
      <c r="D174" s="83">
        <v>12.8</v>
      </c>
      <c r="E174" s="9">
        <v>9</v>
      </c>
      <c r="F174" s="9">
        <v>27</v>
      </c>
    </row>
    <row r="175" spans="1:6" x14ac:dyDescent="0.2">
      <c r="A175" s="84" t="s">
        <v>249</v>
      </c>
      <c r="B175" s="9">
        <v>174</v>
      </c>
      <c r="C175" s="9">
        <v>1368</v>
      </c>
      <c r="D175" s="83">
        <v>12.7</v>
      </c>
      <c r="E175" s="9">
        <v>11</v>
      </c>
      <c r="F175" s="9">
        <v>49</v>
      </c>
    </row>
    <row r="176" spans="1:6" x14ac:dyDescent="0.2">
      <c r="A176" s="84" t="s">
        <v>315</v>
      </c>
      <c r="B176" s="9">
        <v>140</v>
      </c>
      <c r="C176" s="9">
        <v>1363</v>
      </c>
      <c r="D176" s="83">
        <v>10.3</v>
      </c>
      <c r="E176" s="9">
        <v>12</v>
      </c>
      <c r="F176" s="9">
        <v>29</v>
      </c>
    </row>
    <row r="177" spans="1:6" x14ac:dyDescent="0.2">
      <c r="A177" s="84" t="s">
        <v>316</v>
      </c>
      <c r="B177" s="9">
        <v>122</v>
      </c>
      <c r="C177" s="9">
        <v>1351</v>
      </c>
      <c r="D177" s="83">
        <v>9</v>
      </c>
      <c r="E177" s="9">
        <v>9</v>
      </c>
      <c r="F177" s="9">
        <v>15</v>
      </c>
    </row>
    <row r="178" spans="1:6" ht="15" x14ac:dyDescent="0.25">
      <c r="A178" s="38" t="s">
        <v>145</v>
      </c>
      <c r="B178" s="9"/>
      <c r="C178" s="9"/>
      <c r="E178" s="9"/>
      <c r="F178" s="9"/>
    </row>
    <row r="179" spans="1:6" x14ac:dyDescent="0.2">
      <c r="A179" s="84" t="s">
        <v>143</v>
      </c>
      <c r="B179" s="9">
        <v>2094</v>
      </c>
      <c r="C179" s="9">
        <v>17114</v>
      </c>
      <c r="D179" s="83">
        <v>12.2</v>
      </c>
      <c r="E179" s="9">
        <v>257</v>
      </c>
      <c r="F179" s="9">
        <v>391</v>
      </c>
    </row>
    <row r="180" spans="1:6" x14ac:dyDescent="0.2">
      <c r="A180" s="84" t="s">
        <v>142</v>
      </c>
      <c r="B180" s="9">
        <v>2267</v>
      </c>
      <c r="C180" s="9">
        <v>17038</v>
      </c>
      <c r="D180" s="83">
        <v>13.3</v>
      </c>
      <c r="E180" s="9">
        <v>305</v>
      </c>
      <c r="F180" s="9">
        <v>320</v>
      </c>
    </row>
    <row r="181" spans="1:6" x14ac:dyDescent="0.2">
      <c r="A181" s="84" t="s">
        <v>141</v>
      </c>
      <c r="B181" s="9">
        <v>2721</v>
      </c>
      <c r="C181" s="9">
        <v>16804</v>
      </c>
      <c r="D181" s="83">
        <v>16.2</v>
      </c>
      <c r="E181" s="9">
        <v>369</v>
      </c>
      <c r="F181" s="9">
        <v>425</v>
      </c>
    </row>
    <row r="182" spans="1:6" x14ac:dyDescent="0.2">
      <c r="A182" s="84" t="s">
        <v>140</v>
      </c>
      <c r="B182" s="9">
        <v>2431</v>
      </c>
      <c r="C182" s="9">
        <v>16520</v>
      </c>
      <c r="D182" s="83">
        <v>14.7</v>
      </c>
      <c r="E182" s="9">
        <v>305</v>
      </c>
      <c r="F182" s="9">
        <v>544</v>
      </c>
    </row>
    <row r="183" spans="1:6" x14ac:dyDescent="0.2">
      <c r="A183" s="84" t="s">
        <v>139</v>
      </c>
      <c r="B183" s="9">
        <v>2373</v>
      </c>
      <c r="C183" s="9">
        <v>16351</v>
      </c>
      <c r="D183" s="83">
        <v>14.5</v>
      </c>
      <c r="E183" s="9">
        <v>318</v>
      </c>
      <c r="F183" s="9">
        <v>559</v>
      </c>
    </row>
    <row r="184" spans="1:6" x14ac:dyDescent="0.2">
      <c r="A184" s="84" t="s">
        <v>138</v>
      </c>
      <c r="B184" s="9">
        <v>2442</v>
      </c>
      <c r="C184" s="9">
        <v>16347</v>
      </c>
      <c r="D184" s="83">
        <v>14.9</v>
      </c>
      <c r="E184" s="9">
        <v>327</v>
      </c>
      <c r="F184" s="9">
        <v>632</v>
      </c>
    </row>
    <row r="185" spans="1:6" x14ac:dyDescent="0.2">
      <c r="A185" s="84" t="s">
        <v>137</v>
      </c>
      <c r="B185" s="9">
        <v>2544</v>
      </c>
      <c r="C185" s="9">
        <v>16145</v>
      </c>
      <c r="D185" s="83">
        <v>15.8</v>
      </c>
      <c r="E185" s="9">
        <v>304</v>
      </c>
      <c r="F185" s="9">
        <v>664</v>
      </c>
    </row>
    <row r="186" spans="1:6" x14ac:dyDescent="0.2">
      <c r="A186" s="84" t="s">
        <v>136</v>
      </c>
      <c r="B186" s="9">
        <v>2643</v>
      </c>
      <c r="C186" s="9">
        <v>15982</v>
      </c>
      <c r="D186" s="83">
        <v>16.5</v>
      </c>
      <c r="E186" s="9">
        <v>359</v>
      </c>
      <c r="F186" s="9">
        <v>674</v>
      </c>
    </row>
    <row r="187" spans="1:6" x14ac:dyDescent="0.2">
      <c r="A187" s="84" t="s">
        <v>135</v>
      </c>
      <c r="B187" s="9">
        <v>2803</v>
      </c>
      <c r="C187" s="9">
        <v>15835</v>
      </c>
      <c r="D187" s="83">
        <v>17.7</v>
      </c>
      <c r="E187" s="9">
        <v>362</v>
      </c>
      <c r="F187" s="9">
        <v>911</v>
      </c>
    </row>
    <row r="188" spans="1:6" x14ac:dyDescent="0.2">
      <c r="A188" s="84" t="s">
        <v>134</v>
      </c>
      <c r="B188" s="9">
        <v>2636</v>
      </c>
      <c r="C188" s="9">
        <v>15505</v>
      </c>
      <c r="D188" s="83">
        <v>17</v>
      </c>
      <c r="E188" s="9">
        <v>373</v>
      </c>
      <c r="F188" s="9">
        <v>776</v>
      </c>
    </row>
    <row r="189" spans="1:6" x14ac:dyDescent="0.2">
      <c r="A189" s="84" t="s">
        <v>133</v>
      </c>
      <c r="B189" s="9">
        <v>2233</v>
      </c>
      <c r="C189" s="9">
        <v>15401</v>
      </c>
      <c r="D189" s="83">
        <v>14.5</v>
      </c>
      <c r="E189" s="9">
        <v>296</v>
      </c>
      <c r="F189" s="9">
        <v>629</v>
      </c>
    </row>
    <row r="190" spans="1:6" x14ac:dyDescent="0.2">
      <c r="A190" s="84" t="s">
        <v>240</v>
      </c>
      <c r="B190" s="9">
        <v>1948</v>
      </c>
      <c r="C190" s="9">
        <v>14842</v>
      </c>
      <c r="D190" s="83">
        <v>13.1</v>
      </c>
      <c r="E190" s="9">
        <v>279</v>
      </c>
      <c r="F190" s="9">
        <v>489</v>
      </c>
    </row>
    <row r="191" spans="1:6" x14ac:dyDescent="0.2">
      <c r="A191" s="84" t="s">
        <v>248</v>
      </c>
      <c r="B191" s="9">
        <v>1801</v>
      </c>
      <c r="C191" s="9">
        <v>14273</v>
      </c>
      <c r="D191" s="83">
        <v>12.6</v>
      </c>
      <c r="E191" s="9">
        <v>238</v>
      </c>
      <c r="F191" s="9">
        <v>409</v>
      </c>
    </row>
    <row r="192" spans="1:6" x14ac:dyDescent="0.2">
      <c r="A192" s="84" t="s">
        <v>249</v>
      </c>
      <c r="B192" s="9">
        <v>1994</v>
      </c>
      <c r="C192" s="9">
        <v>13834</v>
      </c>
      <c r="D192" s="83">
        <v>14.4</v>
      </c>
      <c r="E192" s="9">
        <v>219</v>
      </c>
      <c r="F192" s="9">
        <v>598</v>
      </c>
    </row>
    <row r="193" spans="1:6" x14ac:dyDescent="0.2">
      <c r="A193" s="84" t="s">
        <v>315</v>
      </c>
      <c r="B193" s="9">
        <v>1843</v>
      </c>
      <c r="C193" s="9">
        <v>13772</v>
      </c>
      <c r="D193" s="83">
        <v>13.4</v>
      </c>
      <c r="E193" s="9">
        <v>226</v>
      </c>
      <c r="F193" s="9">
        <v>544</v>
      </c>
    </row>
    <row r="194" spans="1:6" x14ac:dyDescent="0.2">
      <c r="A194" s="84" t="s">
        <v>316</v>
      </c>
      <c r="B194" s="9">
        <v>1634</v>
      </c>
      <c r="C194" s="9">
        <v>13636</v>
      </c>
      <c r="D194" s="83">
        <v>12</v>
      </c>
      <c r="E194" s="9">
        <v>186</v>
      </c>
      <c r="F194" s="9">
        <v>465</v>
      </c>
    </row>
    <row r="195" spans="1:6" ht="15" x14ac:dyDescent="0.25">
      <c r="A195" s="38" t="s">
        <v>144</v>
      </c>
      <c r="B195" s="9"/>
      <c r="C195" s="9"/>
      <c r="E195" s="9"/>
      <c r="F195" s="9"/>
    </row>
    <row r="196" spans="1:6" x14ac:dyDescent="0.2">
      <c r="A196" s="84" t="s">
        <v>143</v>
      </c>
      <c r="B196" s="9">
        <v>169</v>
      </c>
      <c r="C196" s="9">
        <v>1290</v>
      </c>
      <c r="D196" s="83">
        <v>13.1</v>
      </c>
      <c r="E196" s="9">
        <v>9</v>
      </c>
      <c r="F196" s="9">
        <v>38</v>
      </c>
    </row>
    <row r="197" spans="1:6" x14ac:dyDescent="0.2">
      <c r="A197" s="84" t="s">
        <v>142</v>
      </c>
      <c r="B197" s="9">
        <v>159</v>
      </c>
      <c r="C197" s="9">
        <v>1237</v>
      </c>
      <c r="D197" s="83">
        <v>12.9</v>
      </c>
      <c r="E197" s="9">
        <v>17</v>
      </c>
      <c r="F197" s="9">
        <v>29</v>
      </c>
    </row>
    <row r="198" spans="1:6" x14ac:dyDescent="0.2">
      <c r="A198" s="84" t="s">
        <v>141</v>
      </c>
      <c r="B198" s="9">
        <v>174</v>
      </c>
      <c r="C198" s="9">
        <v>1232</v>
      </c>
      <c r="D198" s="83">
        <v>14.1</v>
      </c>
      <c r="E198" s="9">
        <v>14</v>
      </c>
      <c r="F198" s="9">
        <v>28</v>
      </c>
    </row>
    <row r="199" spans="1:6" x14ac:dyDescent="0.2">
      <c r="A199" s="84" t="s">
        <v>140</v>
      </c>
      <c r="B199" s="9">
        <v>169</v>
      </c>
      <c r="C199" s="9">
        <v>1193</v>
      </c>
      <c r="D199" s="83">
        <v>14.2</v>
      </c>
      <c r="E199" s="9">
        <v>12</v>
      </c>
      <c r="F199" s="9">
        <v>32</v>
      </c>
    </row>
    <row r="200" spans="1:6" x14ac:dyDescent="0.2">
      <c r="A200" s="84" t="s">
        <v>139</v>
      </c>
      <c r="B200" s="9">
        <v>147</v>
      </c>
      <c r="C200" s="9">
        <v>1197</v>
      </c>
      <c r="D200" s="83">
        <v>12.3</v>
      </c>
      <c r="E200" s="9">
        <v>14</v>
      </c>
      <c r="F200" s="9">
        <v>45</v>
      </c>
    </row>
    <row r="201" spans="1:6" x14ac:dyDescent="0.2">
      <c r="A201" s="84" t="s">
        <v>138</v>
      </c>
      <c r="B201" s="9">
        <v>149</v>
      </c>
      <c r="C201" s="9">
        <v>1149</v>
      </c>
      <c r="D201" s="83">
        <v>13</v>
      </c>
      <c r="E201" s="9">
        <v>8</v>
      </c>
      <c r="F201" s="9">
        <v>35</v>
      </c>
    </row>
    <row r="202" spans="1:6" x14ac:dyDescent="0.2">
      <c r="A202" s="84" t="s">
        <v>137</v>
      </c>
      <c r="B202" s="9">
        <v>172</v>
      </c>
      <c r="C202" s="9">
        <v>1138</v>
      </c>
      <c r="D202" s="83">
        <v>15.1</v>
      </c>
      <c r="E202" s="9">
        <v>18</v>
      </c>
      <c r="F202" s="9">
        <v>44</v>
      </c>
    </row>
    <row r="203" spans="1:6" x14ac:dyDescent="0.2">
      <c r="A203" s="84" t="s">
        <v>136</v>
      </c>
      <c r="B203" s="9">
        <v>163</v>
      </c>
      <c r="C203" s="9">
        <v>1110</v>
      </c>
      <c r="D203" s="83">
        <v>14.7</v>
      </c>
      <c r="E203" s="9">
        <v>9</v>
      </c>
      <c r="F203" s="9">
        <v>44</v>
      </c>
    </row>
    <row r="204" spans="1:6" x14ac:dyDescent="0.2">
      <c r="A204" s="84" t="s">
        <v>135</v>
      </c>
      <c r="B204" s="9">
        <v>184</v>
      </c>
      <c r="C204" s="9">
        <v>1106</v>
      </c>
      <c r="D204" s="83">
        <v>16.600000000000001</v>
      </c>
      <c r="E204" s="9">
        <v>17</v>
      </c>
      <c r="F204" s="9">
        <v>61</v>
      </c>
    </row>
    <row r="205" spans="1:6" x14ac:dyDescent="0.2">
      <c r="A205" s="84" t="s">
        <v>134</v>
      </c>
      <c r="B205" s="9">
        <v>181</v>
      </c>
      <c r="C205" s="9">
        <v>1081</v>
      </c>
      <c r="D205" s="83">
        <v>16.7</v>
      </c>
      <c r="E205" s="9">
        <v>17</v>
      </c>
      <c r="F205" s="9">
        <v>46</v>
      </c>
    </row>
    <row r="206" spans="1:6" x14ac:dyDescent="0.2">
      <c r="A206" s="84" t="s">
        <v>133</v>
      </c>
      <c r="B206" s="9">
        <v>156</v>
      </c>
      <c r="C206" s="9">
        <v>1060</v>
      </c>
      <c r="D206" s="83">
        <v>14.7</v>
      </c>
      <c r="E206" s="9">
        <v>19</v>
      </c>
      <c r="F206" s="9">
        <v>40</v>
      </c>
    </row>
    <row r="207" spans="1:6" x14ac:dyDescent="0.2">
      <c r="A207" s="84" t="s">
        <v>240</v>
      </c>
      <c r="B207" s="9">
        <v>123</v>
      </c>
      <c r="C207" s="9">
        <v>1014</v>
      </c>
      <c r="D207" s="83">
        <v>12.1</v>
      </c>
      <c r="E207" s="9">
        <v>11</v>
      </c>
      <c r="F207" s="9">
        <v>25</v>
      </c>
    </row>
    <row r="208" spans="1:6" x14ac:dyDescent="0.2">
      <c r="A208" s="84" t="s">
        <v>248</v>
      </c>
      <c r="B208" s="9">
        <v>130</v>
      </c>
      <c r="C208" s="9">
        <v>975</v>
      </c>
      <c r="D208" s="83">
        <v>13.3</v>
      </c>
      <c r="E208" s="9">
        <v>9</v>
      </c>
      <c r="F208" s="9">
        <v>29</v>
      </c>
    </row>
    <row r="209" spans="1:6" x14ac:dyDescent="0.2">
      <c r="A209" s="84" t="s">
        <v>249</v>
      </c>
      <c r="B209" s="9">
        <v>138</v>
      </c>
      <c r="C209" s="9">
        <v>940</v>
      </c>
      <c r="D209" s="83">
        <v>14.7</v>
      </c>
      <c r="E209" s="9">
        <v>9</v>
      </c>
      <c r="F209" s="9">
        <v>45</v>
      </c>
    </row>
    <row r="210" spans="1:6" x14ac:dyDescent="0.2">
      <c r="A210" s="84" t="s">
        <v>315</v>
      </c>
      <c r="B210" s="9">
        <v>105</v>
      </c>
      <c r="C210" s="9">
        <v>956</v>
      </c>
      <c r="D210" s="83">
        <v>11</v>
      </c>
      <c r="E210" s="9">
        <v>10</v>
      </c>
      <c r="F210" s="9">
        <v>27</v>
      </c>
    </row>
    <row r="211" spans="1:6" x14ac:dyDescent="0.2">
      <c r="A211" s="84" t="s">
        <v>316</v>
      </c>
      <c r="B211" s="9">
        <v>79</v>
      </c>
      <c r="C211" s="9">
        <v>910</v>
      </c>
      <c r="D211" s="83">
        <v>8.6999999999999993</v>
      </c>
      <c r="E211" s="9">
        <v>10</v>
      </c>
      <c r="F211" s="9" t="s">
        <v>241</v>
      </c>
    </row>
    <row r="212" spans="1:6" ht="15" x14ac:dyDescent="0.25">
      <c r="A212" s="40" t="s">
        <v>320</v>
      </c>
      <c r="B212" s="82"/>
      <c r="C212" s="82"/>
      <c r="D212" s="56"/>
      <c r="E212" s="82"/>
      <c r="F212" s="82"/>
    </row>
    <row r="213" spans="1:6" x14ac:dyDescent="0.2">
      <c r="A213" s="84" t="s">
        <v>143</v>
      </c>
      <c r="B213" s="9">
        <v>7305</v>
      </c>
      <c r="C213" s="9">
        <v>66858</v>
      </c>
      <c r="D213" s="83">
        <v>10.9</v>
      </c>
      <c r="E213" s="9">
        <v>787</v>
      </c>
      <c r="F213" s="9">
        <v>1509</v>
      </c>
    </row>
    <row r="214" spans="1:6" x14ac:dyDescent="0.2">
      <c r="A214" s="84" t="s">
        <v>142</v>
      </c>
      <c r="B214" s="9">
        <v>7728</v>
      </c>
      <c r="C214" s="9">
        <v>66464</v>
      </c>
      <c r="D214" s="83">
        <v>11.6</v>
      </c>
      <c r="E214" s="9">
        <v>1020</v>
      </c>
      <c r="F214" s="9">
        <v>1268</v>
      </c>
    </row>
    <row r="215" spans="1:6" x14ac:dyDescent="0.2">
      <c r="A215" s="84" t="s">
        <v>141</v>
      </c>
      <c r="B215" s="9">
        <v>8754</v>
      </c>
      <c r="C215" s="9">
        <v>66005</v>
      </c>
      <c r="D215" s="83">
        <v>13.3</v>
      </c>
      <c r="E215" s="9">
        <v>1169</v>
      </c>
      <c r="F215" s="9">
        <v>1413</v>
      </c>
    </row>
    <row r="216" spans="1:6" x14ac:dyDescent="0.2">
      <c r="A216" s="84" t="s">
        <v>140</v>
      </c>
      <c r="B216" s="9">
        <v>7977</v>
      </c>
      <c r="C216" s="9">
        <v>65191</v>
      </c>
      <c r="D216" s="83">
        <v>12.2</v>
      </c>
      <c r="E216" s="9">
        <v>1027</v>
      </c>
      <c r="F216" s="9">
        <v>1641</v>
      </c>
    </row>
    <row r="217" spans="1:6" x14ac:dyDescent="0.2">
      <c r="A217" s="84" t="s">
        <v>139</v>
      </c>
      <c r="B217" s="9">
        <v>7840</v>
      </c>
      <c r="C217" s="9">
        <v>64744</v>
      </c>
      <c r="D217" s="83">
        <v>12.1</v>
      </c>
      <c r="E217" s="9">
        <v>1019</v>
      </c>
      <c r="F217" s="9">
        <v>1697</v>
      </c>
    </row>
    <row r="218" spans="1:6" x14ac:dyDescent="0.2">
      <c r="A218" s="84" t="s">
        <v>138</v>
      </c>
      <c r="B218" s="9">
        <v>8292</v>
      </c>
      <c r="C218" s="9">
        <v>64408</v>
      </c>
      <c r="D218" s="83">
        <v>12.9</v>
      </c>
      <c r="E218" s="9">
        <v>1098</v>
      </c>
      <c r="F218" s="9">
        <v>1925</v>
      </c>
    </row>
    <row r="219" spans="1:6" x14ac:dyDescent="0.2">
      <c r="A219" s="84" t="s">
        <v>137</v>
      </c>
      <c r="B219" s="9">
        <v>8884</v>
      </c>
      <c r="C219" s="9">
        <v>63906</v>
      </c>
      <c r="D219" s="83">
        <v>13.9</v>
      </c>
      <c r="E219" s="9">
        <v>1106</v>
      </c>
      <c r="F219" s="9">
        <v>2249</v>
      </c>
    </row>
    <row r="220" spans="1:6" x14ac:dyDescent="0.2">
      <c r="A220" s="84" t="s">
        <v>136</v>
      </c>
      <c r="B220" s="9">
        <v>9509</v>
      </c>
      <c r="C220" s="9">
        <v>63404</v>
      </c>
      <c r="D220" s="83">
        <v>15</v>
      </c>
      <c r="E220" s="9">
        <v>1278</v>
      </c>
      <c r="F220" s="9">
        <v>2434</v>
      </c>
    </row>
    <row r="221" spans="1:6" x14ac:dyDescent="0.2">
      <c r="A221" s="84" t="s">
        <v>135</v>
      </c>
      <c r="B221" s="9">
        <v>9777</v>
      </c>
      <c r="C221" s="9">
        <v>63099</v>
      </c>
      <c r="D221" s="83">
        <v>15.5</v>
      </c>
      <c r="E221" s="9">
        <v>1373</v>
      </c>
      <c r="F221" s="9">
        <v>3024</v>
      </c>
    </row>
    <row r="222" spans="1:6" x14ac:dyDescent="0.2">
      <c r="A222" s="84" t="s">
        <v>134</v>
      </c>
      <c r="B222" s="9">
        <v>9004</v>
      </c>
      <c r="C222" s="9">
        <v>61888</v>
      </c>
      <c r="D222" s="83">
        <v>14.5</v>
      </c>
      <c r="E222" s="9">
        <v>1240</v>
      </c>
      <c r="F222" s="9">
        <v>2687</v>
      </c>
    </row>
    <row r="223" spans="1:6" x14ac:dyDescent="0.2">
      <c r="A223" s="84" t="s">
        <v>133</v>
      </c>
      <c r="B223" s="9">
        <v>7535</v>
      </c>
      <c r="C223" s="9">
        <v>61319</v>
      </c>
      <c r="D223" s="83">
        <v>12.3</v>
      </c>
      <c r="E223" s="9">
        <v>1033</v>
      </c>
      <c r="F223" s="9">
        <v>2035</v>
      </c>
    </row>
    <row r="224" spans="1:6" x14ac:dyDescent="0.2">
      <c r="A224" s="84" t="s">
        <v>240</v>
      </c>
      <c r="B224" s="9">
        <v>6580</v>
      </c>
      <c r="C224" s="9">
        <v>59574</v>
      </c>
      <c r="D224" s="83">
        <v>11</v>
      </c>
      <c r="E224" s="9">
        <v>874</v>
      </c>
      <c r="F224" s="9">
        <v>1470</v>
      </c>
    </row>
    <row r="225" spans="1:6" x14ac:dyDescent="0.2">
      <c r="A225" s="84" t="s">
        <v>248</v>
      </c>
      <c r="B225" s="9">
        <v>6405</v>
      </c>
      <c r="C225" s="9">
        <v>58483</v>
      </c>
      <c r="D225" s="83">
        <v>11</v>
      </c>
      <c r="E225" s="9">
        <v>779</v>
      </c>
      <c r="F225" s="9">
        <v>1345</v>
      </c>
    </row>
    <row r="226" spans="1:6" x14ac:dyDescent="0.2">
      <c r="A226" s="84" t="s">
        <v>249</v>
      </c>
      <c r="B226" s="9">
        <v>7203</v>
      </c>
      <c r="C226" s="9">
        <v>56747</v>
      </c>
      <c r="D226" s="83">
        <v>12.7</v>
      </c>
      <c r="E226" s="9">
        <v>849</v>
      </c>
      <c r="F226" s="9">
        <v>1986</v>
      </c>
    </row>
    <row r="227" spans="1:6" x14ac:dyDescent="0.2">
      <c r="A227" s="84" t="s">
        <v>315</v>
      </c>
      <c r="B227" s="9">
        <v>6355</v>
      </c>
      <c r="C227" s="9">
        <v>56237</v>
      </c>
      <c r="D227" s="83">
        <v>11.3</v>
      </c>
      <c r="E227" s="9">
        <v>756</v>
      </c>
      <c r="F227" s="9">
        <v>1902</v>
      </c>
    </row>
    <row r="228" spans="1:6" x14ac:dyDescent="0.2">
      <c r="A228" s="84" t="s">
        <v>316</v>
      </c>
      <c r="B228" s="9">
        <v>5780</v>
      </c>
      <c r="C228" s="9">
        <v>55795</v>
      </c>
      <c r="D228" s="83">
        <v>10.4</v>
      </c>
      <c r="E228" s="9">
        <v>647</v>
      </c>
      <c r="F228" s="9">
        <v>1649</v>
      </c>
    </row>
    <row r="229" spans="1:6" x14ac:dyDescent="0.2">
      <c r="A229" s="2" t="s">
        <v>318</v>
      </c>
    </row>
    <row r="230" spans="1:6" x14ac:dyDescent="0.2">
      <c r="A230" s="2" t="s">
        <v>319</v>
      </c>
    </row>
    <row r="231" spans="1:6" x14ac:dyDescent="0.2">
      <c r="A231" s="2" t="s">
        <v>132</v>
      </c>
    </row>
    <row r="232" spans="1:6" x14ac:dyDescent="0.2">
      <c r="A232" s="2" t="s">
        <v>131</v>
      </c>
    </row>
    <row r="233" spans="1:6" x14ac:dyDescent="0.2">
      <c r="A233" s="25" t="s">
        <v>317</v>
      </c>
    </row>
    <row r="234" spans="1:6" x14ac:dyDescent="0.2">
      <c r="A234" s="2" t="s">
        <v>130</v>
      </c>
    </row>
    <row r="238" spans="1:6" ht="15.75" x14ac:dyDescent="0.2">
      <c r="A238" s="31" t="s">
        <v>30</v>
      </c>
    </row>
    <row r="239" spans="1:6" x14ac:dyDescent="0.2">
      <c r="A239" s="2" t="s">
        <v>244</v>
      </c>
    </row>
    <row r="241" spans="1:24" ht="15" x14ac:dyDescent="0.25">
      <c r="B241" s="40">
        <v>2000</v>
      </c>
      <c r="C241" s="40">
        <v>2001</v>
      </c>
      <c r="D241" s="40">
        <v>2002</v>
      </c>
      <c r="E241" s="40">
        <v>2003</v>
      </c>
      <c r="F241" s="40">
        <v>2004</v>
      </c>
      <c r="G241" s="40">
        <v>2005</v>
      </c>
      <c r="H241" s="40">
        <v>2006</v>
      </c>
      <c r="I241" s="40">
        <v>2007</v>
      </c>
      <c r="J241" s="40">
        <v>2008</v>
      </c>
      <c r="K241" s="40">
        <v>2009</v>
      </c>
      <c r="L241" s="40">
        <v>2010</v>
      </c>
      <c r="M241" s="40">
        <v>2011</v>
      </c>
      <c r="N241" s="40">
        <v>2012</v>
      </c>
      <c r="O241" s="40">
        <v>2013</v>
      </c>
      <c r="P241" s="40">
        <v>2014</v>
      </c>
      <c r="Q241" s="40">
        <v>2015</v>
      </c>
      <c r="R241" s="40">
        <v>2016</v>
      </c>
      <c r="S241" s="40">
        <v>2017</v>
      </c>
      <c r="T241" s="40">
        <v>2018</v>
      </c>
      <c r="U241" s="40">
        <v>2019</v>
      </c>
      <c r="V241" s="40">
        <v>2020</v>
      </c>
      <c r="W241" s="40">
        <v>2021</v>
      </c>
      <c r="X241" s="40">
        <v>2022</v>
      </c>
    </row>
    <row r="242" spans="1:24" ht="15" x14ac:dyDescent="0.25">
      <c r="B242" s="38"/>
      <c r="C242" s="38"/>
      <c r="D242" s="38"/>
      <c r="E242" s="38"/>
      <c r="F242" s="38"/>
      <c r="G242" s="38"/>
      <c r="H242" s="38"/>
      <c r="I242" s="38"/>
      <c r="J242" s="38"/>
      <c r="K242" s="38"/>
      <c r="L242" s="38"/>
      <c r="M242" s="38"/>
      <c r="N242" s="38"/>
      <c r="O242" s="38"/>
      <c r="P242" s="38"/>
      <c r="Q242" s="38"/>
      <c r="R242" s="38"/>
      <c r="S242" s="38"/>
      <c r="T242" s="38"/>
      <c r="U242" s="38"/>
      <c r="V242" s="38"/>
      <c r="W242" s="38"/>
      <c r="X242" s="38"/>
    </row>
    <row r="243" spans="1:24" ht="15" x14ac:dyDescent="0.25">
      <c r="A243" s="40" t="s">
        <v>76</v>
      </c>
      <c r="B243" s="55">
        <v>56520</v>
      </c>
      <c r="C243" s="55">
        <v>56799</v>
      </c>
      <c r="D243" s="55">
        <v>56912</v>
      </c>
      <c r="E243" s="55">
        <v>57092</v>
      </c>
      <c r="F243" s="55">
        <v>56610</v>
      </c>
      <c r="G243" s="55">
        <v>55996</v>
      </c>
      <c r="H243" s="55">
        <v>57050</v>
      </c>
      <c r="I243" s="55">
        <v>57693</v>
      </c>
      <c r="J243" s="55">
        <v>57087</v>
      </c>
      <c r="K243" s="55">
        <v>55530</v>
      </c>
      <c r="L243" s="55">
        <v>55838</v>
      </c>
      <c r="M243" s="55">
        <v>55878</v>
      </c>
      <c r="N243" s="55">
        <v>54951</v>
      </c>
      <c r="O243" s="55">
        <v>53792</v>
      </c>
      <c r="P243" s="55">
        <v>53045</v>
      </c>
      <c r="Q243" s="55">
        <v>51428</v>
      </c>
      <c r="R243" s="55">
        <v>51750</v>
      </c>
      <c r="S243" s="55">
        <v>51525</v>
      </c>
      <c r="T243" s="55">
        <v>51511</v>
      </c>
      <c r="U243" s="55">
        <v>50145</v>
      </c>
      <c r="V243" s="55">
        <v>48321</v>
      </c>
      <c r="W243" s="55">
        <v>49317</v>
      </c>
      <c r="X243" s="55">
        <v>49487</v>
      </c>
    </row>
    <row r="244" spans="1:24" x14ac:dyDescent="0.2">
      <c r="A244" s="2" t="s">
        <v>90</v>
      </c>
      <c r="B244" s="9">
        <v>491</v>
      </c>
      <c r="C244" s="9">
        <v>464</v>
      </c>
      <c r="D244" s="9">
        <v>480</v>
      </c>
      <c r="E244" s="9">
        <v>448</v>
      </c>
      <c r="F244" s="9">
        <v>408</v>
      </c>
      <c r="G244" s="9">
        <v>420</v>
      </c>
      <c r="H244" s="9">
        <v>427</v>
      </c>
      <c r="I244" s="9">
        <v>427</v>
      </c>
      <c r="J244" s="9">
        <v>440</v>
      </c>
      <c r="K244" s="9">
        <v>427</v>
      </c>
      <c r="L244" s="9">
        <v>458</v>
      </c>
      <c r="M244" s="9">
        <v>433</v>
      </c>
      <c r="N244" s="9">
        <v>446</v>
      </c>
      <c r="O244" s="9">
        <v>422</v>
      </c>
      <c r="P244" s="9">
        <v>399</v>
      </c>
      <c r="Q244" s="9">
        <v>375</v>
      </c>
      <c r="R244" s="9">
        <v>378</v>
      </c>
      <c r="S244" s="9">
        <v>373</v>
      </c>
      <c r="T244" s="9">
        <v>385</v>
      </c>
      <c r="U244" s="9">
        <v>365</v>
      </c>
      <c r="V244" s="9">
        <v>387</v>
      </c>
      <c r="W244" s="9">
        <v>380</v>
      </c>
      <c r="X244" s="9">
        <v>394</v>
      </c>
    </row>
    <row r="245" spans="1:24" x14ac:dyDescent="0.2">
      <c r="A245" s="56" t="s">
        <v>88</v>
      </c>
      <c r="B245" s="82">
        <v>733</v>
      </c>
      <c r="C245" s="82">
        <v>756</v>
      </c>
      <c r="D245" s="82">
        <v>761</v>
      </c>
      <c r="E245" s="82">
        <v>731</v>
      </c>
      <c r="F245" s="82">
        <v>742</v>
      </c>
      <c r="G245" s="82">
        <v>737</v>
      </c>
      <c r="H245" s="82">
        <v>734</v>
      </c>
      <c r="I245" s="82">
        <v>728</v>
      </c>
      <c r="J245" s="82">
        <v>686</v>
      </c>
      <c r="K245" s="82">
        <v>683</v>
      </c>
      <c r="L245" s="82">
        <v>685</v>
      </c>
      <c r="M245" s="82">
        <v>686</v>
      </c>
      <c r="N245" s="82">
        <v>656</v>
      </c>
      <c r="O245" s="82">
        <v>668</v>
      </c>
      <c r="P245" s="82">
        <v>641</v>
      </c>
      <c r="Q245" s="82">
        <v>617</v>
      </c>
      <c r="R245" s="82">
        <v>633</v>
      </c>
      <c r="S245" s="82">
        <v>587</v>
      </c>
      <c r="T245" s="82">
        <v>581</v>
      </c>
      <c r="U245" s="82">
        <v>590</v>
      </c>
      <c r="V245" s="82">
        <v>586</v>
      </c>
      <c r="W245" s="82">
        <v>550</v>
      </c>
      <c r="X245" s="82">
        <v>527</v>
      </c>
    </row>
    <row r="246" spans="1:24" x14ac:dyDescent="0.2">
      <c r="A246" s="2" t="s">
        <v>86</v>
      </c>
      <c r="B246" s="9">
        <v>2769</v>
      </c>
      <c r="C246" s="9">
        <v>2682</v>
      </c>
      <c r="D246" s="9">
        <v>2688</v>
      </c>
      <c r="E246" s="9">
        <v>2668</v>
      </c>
      <c r="F246" s="9">
        <v>2594</v>
      </c>
      <c r="G246" s="9">
        <v>2434</v>
      </c>
      <c r="H246" s="9">
        <v>2474</v>
      </c>
      <c r="I246" s="9">
        <v>2511</v>
      </c>
      <c r="J246" s="9">
        <v>2362</v>
      </c>
      <c r="K246" s="9">
        <v>2338</v>
      </c>
      <c r="L246" s="9">
        <v>2408</v>
      </c>
      <c r="M246" s="9">
        <v>2394</v>
      </c>
      <c r="N246" s="9">
        <v>2341</v>
      </c>
      <c r="O246" s="9">
        <v>2297</v>
      </c>
      <c r="P246" s="9">
        <v>2204</v>
      </c>
      <c r="Q246" s="9">
        <v>2151</v>
      </c>
      <c r="R246" s="9">
        <v>2101</v>
      </c>
      <c r="S246" s="9">
        <v>2101</v>
      </c>
      <c r="T246" s="9">
        <v>2045</v>
      </c>
      <c r="U246" s="9">
        <v>1947</v>
      </c>
      <c r="V246" s="9">
        <v>1817</v>
      </c>
      <c r="W246" s="9">
        <v>1800</v>
      </c>
      <c r="X246" s="9">
        <v>1787</v>
      </c>
    </row>
    <row r="247" spans="1:24" x14ac:dyDescent="0.2">
      <c r="A247" s="56" t="s">
        <v>85</v>
      </c>
      <c r="B247" s="82">
        <v>1952</v>
      </c>
      <c r="C247" s="82">
        <v>1912</v>
      </c>
      <c r="D247" s="82">
        <v>1911</v>
      </c>
      <c r="E247" s="82">
        <v>1925</v>
      </c>
      <c r="F247" s="82">
        <v>1950</v>
      </c>
      <c r="G247" s="82">
        <v>1874</v>
      </c>
      <c r="H247" s="82">
        <v>1868</v>
      </c>
      <c r="I247" s="82">
        <v>1844</v>
      </c>
      <c r="J247" s="82">
        <v>1878</v>
      </c>
      <c r="K247" s="82">
        <v>1826</v>
      </c>
      <c r="L247" s="82">
        <v>1841</v>
      </c>
      <c r="M247" s="82">
        <v>1828</v>
      </c>
      <c r="N247" s="82">
        <v>1803</v>
      </c>
      <c r="O247" s="82">
        <v>1815</v>
      </c>
      <c r="P247" s="82">
        <v>1768</v>
      </c>
      <c r="Q247" s="82">
        <v>1711</v>
      </c>
      <c r="R247" s="82">
        <v>1658</v>
      </c>
      <c r="S247" s="82">
        <v>1632</v>
      </c>
      <c r="T247" s="82">
        <v>1620</v>
      </c>
      <c r="U247" s="82">
        <v>1569</v>
      </c>
      <c r="V247" s="82">
        <v>1550</v>
      </c>
      <c r="W247" s="82">
        <v>1545</v>
      </c>
      <c r="X247" s="82">
        <v>1593</v>
      </c>
    </row>
    <row r="248" spans="1:24" x14ac:dyDescent="0.2">
      <c r="A248" s="2" t="s">
        <v>84</v>
      </c>
      <c r="B248" s="9">
        <v>22205</v>
      </c>
      <c r="C248" s="9">
        <v>22677</v>
      </c>
      <c r="D248" s="9">
        <v>22633</v>
      </c>
      <c r="E248" s="9">
        <v>23052</v>
      </c>
      <c r="F248" s="9">
        <v>22826</v>
      </c>
      <c r="G248" s="9">
        <v>22697</v>
      </c>
      <c r="H248" s="9">
        <v>23390</v>
      </c>
      <c r="I248" s="9">
        <v>23754</v>
      </c>
      <c r="J248" s="9">
        <v>23679</v>
      </c>
      <c r="K248" s="9">
        <v>23349</v>
      </c>
      <c r="L248" s="9">
        <v>23506</v>
      </c>
      <c r="M248" s="9">
        <v>23411</v>
      </c>
      <c r="N248" s="9">
        <v>23094</v>
      </c>
      <c r="O248" s="9">
        <v>22806</v>
      </c>
      <c r="P248" s="9">
        <v>22688</v>
      </c>
      <c r="Q248" s="9">
        <v>22102</v>
      </c>
      <c r="R248" s="9">
        <v>22543</v>
      </c>
      <c r="S248" s="9">
        <v>22440</v>
      </c>
      <c r="T248" s="9">
        <v>22697</v>
      </c>
      <c r="U248" s="9">
        <v>21938</v>
      </c>
      <c r="V248" s="9">
        <v>21348</v>
      </c>
      <c r="W248" s="9">
        <v>21755</v>
      </c>
      <c r="X248" s="9">
        <v>21966</v>
      </c>
    </row>
    <row r="249" spans="1:24" x14ac:dyDescent="0.2">
      <c r="A249" s="56" t="s">
        <v>83</v>
      </c>
      <c r="B249" s="82">
        <v>2491</v>
      </c>
      <c r="C249" s="82">
        <v>2506</v>
      </c>
      <c r="D249" s="82">
        <v>2466</v>
      </c>
      <c r="E249" s="82">
        <v>2430</v>
      </c>
      <c r="F249" s="82">
        <v>2334</v>
      </c>
      <c r="G249" s="82">
        <v>2320</v>
      </c>
      <c r="H249" s="82">
        <v>2221</v>
      </c>
      <c r="I249" s="82">
        <v>2237</v>
      </c>
      <c r="J249" s="82">
        <v>2168</v>
      </c>
      <c r="K249" s="82">
        <v>2094</v>
      </c>
      <c r="L249" s="82">
        <v>2171</v>
      </c>
      <c r="M249" s="82">
        <v>2125</v>
      </c>
      <c r="N249" s="82">
        <v>2059</v>
      </c>
      <c r="O249" s="82">
        <v>1996</v>
      </c>
      <c r="P249" s="82">
        <v>2027</v>
      </c>
      <c r="Q249" s="82">
        <v>1932</v>
      </c>
      <c r="R249" s="82">
        <v>1845</v>
      </c>
      <c r="S249" s="82">
        <v>1931</v>
      </c>
      <c r="T249" s="82">
        <v>1928</v>
      </c>
      <c r="U249" s="82">
        <v>1890</v>
      </c>
      <c r="V249" s="82">
        <v>1849</v>
      </c>
      <c r="W249" s="82">
        <v>1907</v>
      </c>
      <c r="X249" s="82">
        <v>1917</v>
      </c>
    </row>
    <row r="250" spans="1:24" x14ac:dyDescent="0.2">
      <c r="A250" s="2" t="s">
        <v>82</v>
      </c>
      <c r="B250" s="9">
        <v>700</v>
      </c>
      <c r="C250" s="9">
        <v>708</v>
      </c>
      <c r="D250" s="9">
        <v>706</v>
      </c>
      <c r="E250" s="9">
        <v>704</v>
      </c>
      <c r="F250" s="9">
        <v>691</v>
      </c>
      <c r="G250" s="9">
        <v>689</v>
      </c>
      <c r="H250" s="9">
        <v>701</v>
      </c>
      <c r="I250" s="9">
        <v>688</v>
      </c>
      <c r="J250" s="9">
        <v>707</v>
      </c>
      <c r="K250" s="9">
        <v>673</v>
      </c>
      <c r="L250" s="9">
        <v>675</v>
      </c>
      <c r="M250" s="9">
        <v>663</v>
      </c>
      <c r="N250" s="9">
        <v>652</v>
      </c>
      <c r="O250" s="9">
        <v>643</v>
      </c>
      <c r="P250" s="9">
        <v>636</v>
      </c>
      <c r="Q250" s="9">
        <v>621</v>
      </c>
      <c r="R250" s="9">
        <v>637</v>
      </c>
      <c r="S250" s="9">
        <v>637</v>
      </c>
      <c r="T250" s="9">
        <v>639</v>
      </c>
      <c r="U250" s="9">
        <v>604</v>
      </c>
      <c r="V250" s="9">
        <v>535</v>
      </c>
      <c r="W250" s="9">
        <v>519</v>
      </c>
      <c r="X250" s="9">
        <v>522</v>
      </c>
    </row>
    <row r="251" spans="1:24" x14ac:dyDescent="0.2">
      <c r="A251" s="56" t="s">
        <v>81</v>
      </c>
      <c r="B251" s="82">
        <v>7667</v>
      </c>
      <c r="C251" s="82">
        <v>7581</v>
      </c>
      <c r="D251" s="82">
        <v>7569</v>
      </c>
      <c r="E251" s="82">
        <v>7619</v>
      </c>
      <c r="F251" s="82">
        <v>7528</v>
      </c>
      <c r="G251" s="82">
        <v>7485</v>
      </c>
      <c r="H251" s="82">
        <v>7401</v>
      </c>
      <c r="I251" s="82">
        <v>7520</v>
      </c>
      <c r="J251" s="82">
        <v>7614</v>
      </c>
      <c r="K251" s="82">
        <v>7452</v>
      </c>
      <c r="L251" s="82">
        <v>7433</v>
      </c>
      <c r="M251" s="82">
        <v>7541</v>
      </c>
      <c r="N251" s="82">
        <v>7378</v>
      </c>
      <c r="O251" s="82">
        <v>7158</v>
      </c>
      <c r="P251" s="82">
        <v>6995</v>
      </c>
      <c r="Q251" s="82">
        <v>6802</v>
      </c>
      <c r="R251" s="82">
        <v>6710</v>
      </c>
      <c r="S251" s="82">
        <v>6742</v>
      </c>
      <c r="T251" s="82">
        <v>6732</v>
      </c>
      <c r="U251" s="82">
        <v>6642</v>
      </c>
      <c r="V251" s="82">
        <v>6395</v>
      </c>
      <c r="W251" s="82">
        <v>6483</v>
      </c>
      <c r="X251" s="82">
        <v>6454</v>
      </c>
    </row>
    <row r="252" spans="1:24" x14ac:dyDescent="0.2">
      <c r="A252" s="2" t="s">
        <v>80</v>
      </c>
      <c r="B252" s="9">
        <v>876</v>
      </c>
      <c r="C252" s="9">
        <v>873</v>
      </c>
      <c r="D252" s="9">
        <v>865</v>
      </c>
      <c r="E252" s="9">
        <v>850</v>
      </c>
      <c r="F252" s="9">
        <v>861</v>
      </c>
      <c r="G252" s="9">
        <v>833</v>
      </c>
      <c r="H252" s="9">
        <v>854</v>
      </c>
      <c r="I252" s="9">
        <v>823</v>
      </c>
      <c r="J252" s="9">
        <v>846</v>
      </c>
      <c r="K252" s="9">
        <v>829</v>
      </c>
      <c r="L252" s="9">
        <v>808</v>
      </c>
      <c r="M252" s="9">
        <v>784</v>
      </c>
      <c r="N252" s="9">
        <v>731</v>
      </c>
      <c r="O252" s="9">
        <v>673</v>
      </c>
      <c r="P252" s="9">
        <v>670</v>
      </c>
      <c r="Q252" s="9">
        <v>626</v>
      </c>
      <c r="R252" s="9">
        <v>605</v>
      </c>
      <c r="S252" s="9">
        <v>626</v>
      </c>
      <c r="T252" s="9">
        <v>608</v>
      </c>
      <c r="U252" s="9">
        <v>584</v>
      </c>
      <c r="V252" s="9">
        <v>594</v>
      </c>
      <c r="W252" s="9">
        <v>593</v>
      </c>
      <c r="X252" s="9">
        <v>597</v>
      </c>
    </row>
    <row r="253" spans="1:24" x14ac:dyDescent="0.2">
      <c r="A253" s="56" t="s">
        <v>79</v>
      </c>
      <c r="B253" s="82">
        <v>1424</v>
      </c>
      <c r="C253" s="82">
        <v>1368</v>
      </c>
      <c r="D253" s="82">
        <v>1351</v>
      </c>
      <c r="E253" s="82">
        <v>1313</v>
      </c>
      <c r="F253" s="82">
        <v>1352</v>
      </c>
      <c r="G253" s="82">
        <v>1306</v>
      </c>
      <c r="H253" s="82">
        <v>1309</v>
      </c>
      <c r="I253" s="82">
        <v>1312</v>
      </c>
      <c r="J253" s="82">
        <v>1289</v>
      </c>
      <c r="K253" s="82">
        <v>1194</v>
      </c>
      <c r="L253" s="82">
        <v>1180</v>
      </c>
      <c r="M253" s="82">
        <v>1140</v>
      </c>
      <c r="N253" s="82">
        <v>1105</v>
      </c>
      <c r="O253" s="82">
        <v>1105</v>
      </c>
      <c r="P253" s="82">
        <v>1086</v>
      </c>
      <c r="Q253" s="82">
        <v>939</v>
      </c>
      <c r="R253" s="82">
        <v>897</v>
      </c>
      <c r="S253" s="82">
        <v>888</v>
      </c>
      <c r="T253" s="82">
        <v>942</v>
      </c>
      <c r="U253" s="82">
        <v>964</v>
      </c>
      <c r="V253" s="82">
        <v>943</v>
      </c>
      <c r="W253" s="82">
        <v>1018</v>
      </c>
      <c r="X253" s="82">
        <v>1035</v>
      </c>
    </row>
    <row r="254" spans="1:24" x14ac:dyDescent="0.2">
      <c r="A254" s="2" t="s">
        <v>78</v>
      </c>
      <c r="B254" s="9">
        <v>14164</v>
      </c>
      <c r="C254" s="9">
        <v>14253</v>
      </c>
      <c r="D254" s="9">
        <v>14431</v>
      </c>
      <c r="E254" s="9">
        <v>14352</v>
      </c>
      <c r="F254" s="9">
        <v>14383</v>
      </c>
      <c r="G254" s="9">
        <v>14300</v>
      </c>
      <c r="H254" s="9">
        <v>14727</v>
      </c>
      <c r="I254" s="9">
        <v>14967</v>
      </c>
      <c r="J254" s="9">
        <v>14503</v>
      </c>
      <c r="K254" s="9">
        <v>13788</v>
      </c>
      <c r="L254" s="9">
        <v>13780</v>
      </c>
      <c r="M254" s="9">
        <v>13985</v>
      </c>
      <c r="N254" s="9">
        <v>13812</v>
      </c>
      <c r="O254" s="9">
        <v>13357</v>
      </c>
      <c r="P254" s="9">
        <v>13060</v>
      </c>
      <c r="Q254" s="9">
        <v>12730</v>
      </c>
      <c r="R254" s="9">
        <v>12884</v>
      </c>
      <c r="S254" s="9">
        <v>12770</v>
      </c>
      <c r="T254" s="9">
        <v>12529</v>
      </c>
      <c r="U254" s="9">
        <v>12287</v>
      </c>
      <c r="V254" s="9">
        <v>11584</v>
      </c>
      <c r="W254" s="9">
        <v>12009</v>
      </c>
      <c r="X254" s="9">
        <v>11989</v>
      </c>
    </row>
    <row r="255" spans="1:24" x14ac:dyDescent="0.2">
      <c r="A255" s="56" t="s">
        <v>77</v>
      </c>
      <c r="B255" s="82">
        <v>1048</v>
      </c>
      <c r="C255" s="82">
        <v>1019</v>
      </c>
      <c r="D255" s="82">
        <v>1051</v>
      </c>
      <c r="E255" s="82">
        <v>1000</v>
      </c>
      <c r="F255" s="82">
        <v>941</v>
      </c>
      <c r="G255" s="82">
        <v>901</v>
      </c>
      <c r="H255" s="82">
        <v>944</v>
      </c>
      <c r="I255" s="82">
        <v>882</v>
      </c>
      <c r="J255" s="82">
        <v>915</v>
      </c>
      <c r="K255" s="82">
        <v>877</v>
      </c>
      <c r="L255" s="82">
        <v>893</v>
      </c>
      <c r="M255" s="82">
        <v>888</v>
      </c>
      <c r="N255" s="82">
        <v>874</v>
      </c>
      <c r="O255" s="82">
        <v>852</v>
      </c>
      <c r="P255" s="82">
        <v>871</v>
      </c>
      <c r="Q255" s="82">
        <v>822</v>
      </c>
      <c r="R255" s="82">
        <v>859</v>
      </c>
      <c r="S255" s="82">
        <v>798</v>
      </c>
      <c r="T255" s="82">
        <v>805</v>
      </c>
      <c r="U255" s="82">
        <v>765</v>
      </c>
      <c r="V255" s="82">
        <v>733</v>
      </c>
      <c r="W255" s="82">
        <v>758</v>
      </c>
      <c r="X255" s="82">
        <v>706</v>
      </c>
    </row>
    <row r="256" spans="1:24" x14ac:dyDescent="0.2">
      <c r="A256" s="42"/>
    </row>
    <row r="257" spans="1:24" x14ac:dyDescent="0.2">
      <c r="A257" s="2" t="s">
        <v>321</v>
      </c>
    </row>
    <row r="258" spans="1:24" x14ac:dyDescent="0.2">
      <c r="A258" s="25" t="s">
        <v>334</v>
      </c>
    </row>
    <row r="260" spans="1:24" ht="15.75" x14ac:dyDescent="0.2">
      <c r="A260" s="31" t="s">
        <v>29</v>
      </c>
    </row>
    <row r="261" spans="1:24" x14ac:dyDescent="0.2">
      <c r="A261" s="2" t="s">
        <v>338</v>
      </c>
    </row>
    <row r="263" spans="1:24" ht="15" x14ac:dyDescent="0.25">
      <c r="B263" s="40">
        <v>2000</v>
      </c>
      <c r="C263" s="81">
        <v>2001</v>
      </c>
      <c r="D263" s="40">
        <v>2002</v>
      </c>
      <c r="E263" s="81">
        <v>2003</v>
      </c>
      <c r="F263" s="40">
        <v>2004</v>
      </c>
      <c r="G263" s="81">
        <v>2005</v>
      </c>
      <c r="H263" s="40">
        <v>2006</v>
      </c>
      <c r="I263" s="81">
        <v>2007</v>
      </c>
      <c r="J263" s="40">
        <v>2008</v>
      </c>
      <c r="K263" s="81">
        <v>2009</v>
      </c>
      <c r="L263" s="40">
        <v>2010</v>
      </c>
      <c r="M263" s="81">
        <v>2011</v>
      </c>
      <c r="N263" s="40">
        <v>2012</v>
      </c>
      <c r="O263" s="40">
        <v>2013</v>
      </c>
      <c r="P263" s="40">
        <v>2014</v>
      </c>
      <c r="Q263" s="40">
        <v>2015</v>
      </c>
      <c r="R263" s="40">
        <v>2016</v>
      </c>
      <c r="S263" s="40">
        <v>2017</v>
      </c>
      <c r="T263" s="40">
        <v>2018</v>
      </c>
      <c r="U263" s="40">
        <v>2019</v>
      </c>
      <c r="V263" s="40">
        <v>2020</v>
      </c>
      <c r="W263" s="40">
        <v>2021</v>
      </c>
      <c r="X263" s="40">
        <v>2022</v>
      </c>
    </row>
    <row r="264" spans="1:24" ht="15" x14ac:dyDescent="0.25">
      <c r="A264" s="80" t="s">
        <v>76</v>
      </c>
      <c r="B264" s="78"/>
      <c r="C264" s="79"/>
      <c r="D264" s="78"/>
      <c r="E264" s="79"/>
      <c r="F264" s="78"/>
      <c r="G264" s="79"/>
      <c r="H264" s="78"/>
      <c r="I264" s="79"/>
      <c r="J264" s="78"/>
      <c r="K264" s="79"/>
      <c r="L264" s="78"/>
      <c r="M264" s="79"/>
      <c r="N264" s="78"/>
      <c r="O264" s="78"/>
      <c r="P264" s="78"/>
      <c r="Q264" s="78"/>
      <c r="R264" s="78"/>
      <c r="S264" s="78"/>
      <c r="T264" s="78"/>
      <c r="U264" s="78"/>
      <c r="V264" s="78"/>
      <c r="W264" s="78"/>
      <c r="X264" s="78"/>
    </row>
    <row r="265" spans="1:24" x14ac:dyDescent="0.2">
      <c r="A265" s="2" t="s">
        <v>129</v>
      </c>
      <c r="B265" s="9">
        <v>58129</v>
      </c>
      <c r="C265" s="77">
        <v>58342</v>
      </c>
      <c r="D265" s="9">
        <v>58189</v>
      </c>
      <c r="E265" s="77">
        <v>58303</v>
      </c>
      <c r="F265" s="9">
        <v>57883</v>
      </c>
      <c r="G265" s="77">
        <v>57436</v>
      </c>
      <c r="H265" s="9">
        <v>58624</v>
      </c>
      <c r="I265" s="77">
        <v>59154</v>
      </c>
      <c r="J265" s="9">
        <v>58405</v>
      </c>
      <c r="K265" s="77">
        <v>56408</v>
      </c>
      <c r="L265" s="9">
        <v>56830</v>
      </c>
      <c r="M265" s="77">
        <v>56744</v>
      </c>
      <c r="N265" s="9">
        <v>55796</v>
      </c>
      <c r="O265" s="9">
        <v>54454</v>
      </c>
      <c r="P265" s="9">
        <v>53483</v>
      </c>
      <c r="Q265" s="9">
        <v>51691</v>
      </c>
      <c r="R265" s="9">
        <v>51991</v>
      </c>
      <c r="S265" s="9">
        <v>51872</v>
      </c>
      <c r="T265" s="9">
        <v>51802</v>
      </c>
      <c r="U265" s="9">
        <v>50469</v>
      </c>
      <c r="V265" s="9">
        <v>48568</v>
      </c>
      <c r="W265" s="9">
        <v>49623</v>
      </c>
      <c r="X265" s="9">
        <v>49871</v>
      </c>
    </row>
    <row r="266" spans="1:24" x14ac:dyDescent="0.2">
      <c r="A266" s="2" t="s">
        <v>251</v>
      </c>
      <c r="B266" s="9">
        <v>7163</v>
      </c>
      <c r="C266" s="77">
        <v>7308</v>
      </c>
      <c r="D266" s="9">
        <v>7304</v>
      </c>
      <c r="E266" s="77">
        <v>7570</v>
      </c>
      <c r="F266" s="9">
        <v>7827</v>
      </c>
      <c r="G266" s="77">
        <v>8270</v>
      </c>
      <c r="H266" s="9">
        <v>8610</v>
      </c>
      <c r="I266" s="77">
        <v>9035</v>
      </c>
      <c r="J266" s="9">
        <v>8881</v>
      </c>
      <c r="K266" s="77">
        <v>8341</v>
      </c>
      <c r="L266" s="9">
        <v>8756</v>
      </c>
      <c r="M266" s="77">
        <v>8864</v>
      </c>
      <c r="N266" s="9">
        <v>8672</v>
      </c>
      <c r="O266" s="9">
        <v>8458</v>
      </c>
      <c r="P266" s="9">
        <v>8170</v>
      </c>
      <c r="Q266" s="9">
        <v>8112</v>
      </c>
      <c r="R266" s="9">
        <v>8284</v>
      </c>
      <c r="S266" s="9">
        <v>8325</v>
      </c>
      <c r="T266" s="9">
        <v>8458</v>
      </c>
      <c r="U266" s="9">
        <v>8243</v>
      </c>
      <c r="V266" s="9">
        <v>8005</v>
      </c>
      <c r="W266" s="9">
        <v>8436</v>
      </c>
      <c r="X266" s="9">
        <v>8386</v>
      </c>
    </row>
    <row r="267" spans="1:24" x14ac:dyDescent="0.2">
      <c r="A267" s="76" t="s">
        <v>128</v>
      </c>
      <c r="B267" s="74">
        <v>50966</v>
      </c>
      <c r="C267" s="75">
        <v>51034</v>
      </c>
      <c r="D267" s="74">
        <v>50885</v>
      </c>
      <c r="E267" s="75">
        <v>50733</v>
      </c>
      <c r="F267" s="74">
        <v>50056</v>
      </c>
      <c r="G267" s="75">
        <v>49166</v>
      </c>
      <c r="H267" s="74">
        <v>50014</v>
      </c>
      <c r="I267" s="75">
        <v>50119</v>
      </c>
      <c r="J267" s="74">
        <v>49524</v>
      </c>
      <c r="K267" s="75">
        <v>48067</v>
      </c>
      <c r="L267" s="74">
        <v>48074</v>
      </c>
      <c r="M267" s="75">
        <v>47880</v>
      </c>
      <c r="N267" s="74">
        <v>47124</v>
      </c>
      <c r="O267" s="74">
        <v>45996</v>
      </c>
      <c r="P267" s="74">
        <v>45313</v>
      </c>
      <c r="Q267" s="74">
        <v>43579</v>
      </c>
      <c r="R267" s="74">
        <v>43707</v>
      </c>
      <c r="S267" s="74">
        <v>43547</v>
      </c>
      <c r="T267" s="74">
        <v>43344</v>
      </c>
      <c r="U267" s="74">
        <v>42226</v>
      </c>
      <c r="V267" s="74">
        <v>40563</v>
      </c>
      <c r="W267" s="74">
        <v>41187</v>
      </c>
      <c r="X267" s="74">
        <v>41485</v>
      </c>
    </row>
    <row r="268" spans="1:24" ht="15" x14ac:dyDescent="0.25">
      <c r="A268" s="80" t="s">
        <v>90</v>
      </c>
      <c r="B268" s="78"/>
      <c r="C268" s="79"/>
      <c r="D268" s="78"/>
      <c r="E268" s="79"/>
      <c r="F268" s="78"/>
      <c r="G268" s="79"/>
      <c r="H268" s="78"/>
      <c r="I268" s="79"/>
      <c r="J268" s="78"/>
      <c r="K268" s="79"/>
      <c r="L268" s="78"/>
      <c r="M268" s="79"/>
      <c r="N268" s="78"/>
      <c r="O268" s="78"/>
      <c r="P268" s="78"/>
      <c r="Q268" s="78"/>
      <c r="R268" s="78"/>
      <c r="S268" s="78"/>
      <c r="T268" s="78"/>
      <c r="U268" s="78"/>
      <c r="V268" s="78"/>
      <c r="W268" s="78"/>
      <c r="X268" s="78"/>
    </row>
    <row r="269" spans="1:24" x14ac:dyDescent="0.2">
      <c r="A269" s="2" t="s">
        <v>129</v>
      </c>
      <c r="B269" s="9">
        <v>603</v>
      </c>
      <c r="C269" s="77">
        <v>578</v>
      </c>
      <c r="D269" s="9">
        <v>588</v>
      </c>
      <c r="E269" s="77">
        <v>566</v>
      </c>
      <c r="F269" s="9">
        <v>569</v>
      </c>
      <c r="G269" s="77">
        <v>554</v>
      </c>
      <c r="H269" s="9">
        <v>557</v>
      </c>
      <c r="I269" s="77">
        <v>570</v>
      </c>
      <c r="J269" s="9">
        <v>575</v>
      </c>
      <c r="K269" s="77">
        <v>556</v>
      </c>
      <c r="L269" s="9">
        <v>569</v>
      </c>
      <c r="M269" s="77">
        <v>525</v>
      </c>
      <c r="N269" s="9">
        <v>521</v>
      </c>
      <c r="O269" s="9">
        <v>515</v>
      </c>
      <c r="P269" s="9">
        <v>474</v>
      </c>
      <c r="Q269" s="9">
        <v>466</v>
      </c>
      <c r="R269" s="9">
        <v>486</v>
      </c>
      <c r="S269" s="9">
        <v>466</v>
      </c>
      <c r="T269" s="9">
        <v>482</v>
      </c>
      <c r="U269" s="9">
        <v>457</v>
      </c>
      <c r="V269" s="9">
        <v>470</v>
      </c>
      <c r="W269" s="9">
        <v>466</v>
      </c>
      <c r="X269" s="9">
        <v>456</v>
      </c>
    </row>
    <row r="270" spans="1:24" x14ac:dyDescent="0.2">
      <c r="A270" s="2" t="s">
        <v>251</v>
      </c>
      <c r="B270" s="9">
        <v>198</v>
      </c>
      <c r="C270" s="77">
        <v>195</v>
      </c>
      <c r="D270" s="9">
        <v>199</v>
      </c>
      <c r="E270" s="77">
        <v>196</v>
      </c>
      <c r="F270" s="9">
        <v>219</v>
      </c>
      <c r="G270" s="77">
        <v>212</v>
      </c>
      <c r="H270" s="9">
        <v>216</v>
      </c>
      <c r="I270" s="77">
        <v>251</v>
      </c>
      <c r="J270" s="9">
        <v>243</v>
      </c>
      <c r="K270" s="77">
        <v>232</v>
      </c>
      <c r="L270" s="9">
        <v>235</v>
      </c>
      <c r="M270" s="77">
        <v>225</v>
      </c>
      <c r="N270" s="9">
        <v>213</v>
      </c>
      <c r="O270" s="9">
        <v>227</v>
      </c>
      <c r="P270" s="9">
        <v>202</v>
      </c>
      <c r="Q270" s="9">
        <v>211</v>
      </c>
      <c r="R270" s="9">
        <v>231</v>
      </c>
      <c r="S270" s="9">
        <v>216</v>
      </c>
      <c r="T270" s="9">
        <v>223</v>
      </c>
      <c r="U270" s="9">
        <v>204</v>
      </c>
      <c r="V270" s="9">
        <v>205</v>
      </c>
      <c r="W270" s="9">
        <v>206</v>
      </c>
      <c r="X270" s="9">
        <v>199</v>
      </c>
    </row>
    <row r="271" spans="1:24" x14ac:dyDescent="0.2">
      <c r="A271" s="76" t="s">
        <v>128</v>
      </c>
      <c r="B271" s="74">
        <v>405</v>
      </c>
      <c r="C271" s="75">
        <v>383</v>
      </c>
      <c r="D271" s="74">
        <v>389</v>
      </c>
      <c r="E271" s="75">
        <v>370</v>
      </c>
      <c r="F271" s="74">
        <v>350</v>
      </c>
      <c r="G271" s="75">
        <v>342</v>
      </c>
      <c r="H271" s="74">
        <v>341</v>
      </c>
      <c r="I271" s="75">
        <v>319</v>
      </c>
      <c r="J271" s="74">
        <v>332</v>
      </c>
      <c r="K271" s="75">
        <v>324</v>
      </c>
      <c r="L271" s="74">
        <v>334</v>
      </c>
      <c r="M271" s="75">
        <v>300</v>
      </c>
      <c r="N271" s="74">
        <v>308</v>
      </c>
      <c r="O271" s="74">
        <v>288</v>
      </c>
      <c r="P271" s="74">
        <v>272</v>
      </c>
      <c r="Q271" s="74">
        <v>255</v>
      </c>
      <c r="R271" s="74">
        <v>255</v>
      </c>
      <c r="S271" s="74">
        <v>250</v>
      </c>
      <c r="T271" s="74">
        <v>259</v>
      </c>
      <c r="U271" s="74">
        <v>253</v>
      </c>
      <c r="V271" s="74">
        <v>265</v>
      </c>
      <c r="W271" s="74">
        <v>260</v>
      </c>
      <c r="X271" s="74">
        <v>257</v>
      </c>
    </row>
    <row r="272" spans="1:24" ht="15" x14ac:dyDescent="0.25">
      <c r="A272" s="80" t="s">
        <v>88</v>
      </c>
      <c r="B272" s="78"/>
      <c r="C272" s="79"/>
      <c r="D272" s="78"/>
      <c r="E272" s="79"/>
      <c r="F272" s="78"/>
      <c r="G272" s="79"/>
      <c r="H272" s="78"/>
      <c r="I272" s="79"/>
      <c r="J272" s="78"/>
      <c r="K272" s="79"/>
      <c r="L272" s="78"/>
      <c r="M272" s="79"/>
      <c r="N272" s="78"/>
      <c r="O272" s="78"/>
      <c r="P272" s="78"/>
      <c r="Q272" s="78"/>
      <c r="R272" s="78"/>
      <c r="S272" s="78"/>
      <c r="T272" s="78"/>
      <c r="U272" s="78"/>
      <c r="V272" s="78"/>
      <c r="W272" s="78"/>
      <c r="X272" s="78"/>
    </row>
    <row r="273" spans="1:24" x14ac:dyDescent="0.2">
      <c r="A273" s="2" t="s">
        <v>129</v>
      </c>
      <c r="B273" s="9">
        <v>858</v>
      </c>
      <c r="C273" s="77">
        <v>837</v>
      </c>
      <c r="D273" s="9">
        <v>844</v>
      </c>
      <c r="E273" s="77">
        <v>876</v>
      </c>
      <c r="F273" s="9">
        <v>878</v>
      </c>
      <c r="G273" s="77">
        <v>874</v>
      </c>
      <c r="H273" s="9">
        <v>893</v>
      </c>
      <c r="I273" s="77">
        <v>880</v>
      </c>
      <c r="J273" s="9">
        <v>852</v>
      </c>
      <c r="K273" s="77">
        <v>847</v>
      </c>
      <c r="L273" s="9">
        <v>846</v>
      </c>
      <c r="M273" s="77">
        <v>860</v>
      </c>
      <c r="N273" s="9">
        <v>854</v>
      </c>
      <c r="O273" s="9">
        <v>816</v>
      </c>
      <c r="P273" s="9">
        <v>805</v>
      </c>
      <c r="Q273" s="9">
        <v>785</v>
      </c>
      <c r="R273" s="9">
        <v>764</v>
      </c>
      <c r="S273" s="9">
        <v>739</v>
      </c>
      <c r="T273" s="9">
        <v>742</v>
      </c>
      <c r="U273" s="9">
        <v>735</v>
      </c>
      <c r="V273" s="9">
        <v>744</v>
      </c>
      <c r="W273" s="9">
        <v>747</v>
      </c>
      <c r="X273" s="9">
        <v>744</v>
      </c>
    </row>
    <row r="274" spans="1:24" x14ac:dyDescent="0.2">
      <c r="A274" s="2" t="s">
        <v>251</v>
      </c>
      <c r="B274" s="9">
        <v>271</v>
      </c>
      <c r="C274" s="77">
        <v>232</v>
      </c>
      <c r="D274" s="9">
        <v>237</v>
      </c>
      <c r="E274" s="77">
        <v>276</v>
      </c>
      <c r="F274" s="9">
        <v>282</v>
      </c>
      <c r="G274" s="77">
        <v>303</v>
      </c>
      <c r="H274" s="9">
        <v>327</v>
      </c>
      <c r="I274" s="77">
        <v>340</v>
      </c>
      <c r="J274" s="9">
        <v>337</v>
      </c>
      <c r="K274" s="77">
        <v>330</v>
      </c>
      <c r="L274" s="9">
        <v>345</v>
      </c>
      <c r="M274" s="77">
        <v>364</v>
      </c>
      <c r="N274" s="9">
        <v>377</v>
      </c>
      <c r="O274" s="9">
        <v>356</v>
      </c>
      <c r="P274" s="9">
        <v>349</v>
      </c>
      <c r="Q274" s="9">
        <v>359</v>
      </c>
      <c r="R274" s="9">
        <v>346</v>
      </c>
      <c r="S274" s="9">
        <v>329</v>
      </c>
      <c r="T274" s="9">
        <v>347</v>
      </c>
      <c r="U274" s="9">
        <v>363</v>
      </c>
      <c r="V274" s="9">
        <v>360</v>
      </c>
      <c r="W274" s="9">
        <v>385</v>
      </c>
      <c r="X274" s="9">
        <v>393</v>
      </c>
    </row>
    <row r="275" spans="1:24" x14ac:dyDescent="0.2">
      <c r="A275" s="76" t="s">
        <v>128</v>
      </c>
      <c r="B275" s="74">
        <v>587</v>
      </c>
      <c r="C275" s="75">
        <v>605</v>
      </c>
      <c r="D275" s="74">
        <v>607</v>
      </c>
      <c r="E275" s="75">
        <v>600</v>
      </c>
      <c r="F275" s="74">
        <v>596</v>
      </c>
      <c r="G275" s="75">
        <v>571</v>
      </c>
      <c r="H275" s="74">
        <v>566</v>
      </c>
      <c r="I275" s="75">
        <v>540</v>
      </c>
      <c r="J275" s="74">
        <v>515</v>
      </c>
      <c r="K275" s="75">
        <v>517</v>
      </c>
      <c r="L275" s="74">
        <v>501</v>
      </c>
      <c r="M275" s="75">
        <v>496</v>
      </c>
      <c r="N275" s="74">
        <v>477</v>
      </c>
      <c r="O275" s="74">
        <v>460</v>
      </c>
      <c r="P275" s="74">
        <v>456</v>
      </c>
      <c r="Q275" s="74">
        <v>426</v>
      </c>
      <c r="R275" s="74">
        <v>418</v>
      </c>
      <c r="S275" s="74">
        <v>410</v>
      </c>
      <c r="T275" s="74">
        <v>395</v>
      </c>
      <c r="U275" s="74">
        <v>372</v>
      </c>
      <c r="V275" s="74">
        <v>384</v>
      </c>
      <c r="W275" s="74">
        <v>362</v>
      </c>
      <c r="X275" s="74">
        <v>351</v>
      </c>
    </row>
    <row r="276" spans="1:24" ht="15" x14ac:dyDescent="0.25">
      <c r="A276" s="80" t="s">
        <v>86</v>
      </c>
      <c r="B276" s="78"/>
      <c r="C276" s="79"/>
      <c r="D276" s="78"/>
      <c r="E276" s="79"/>
      <c r="F276" s="78"/>
      <c r="G276" s="79"/>
      <c r="H276" s="78"/>
      <c r="I276" s="79"/>
      <c r="J276" s="78"/>
      <c r="K276" s="79"/>
      <c r="L276" s="78"/>
      <c r="M276" s="79"/>
      <c r="N276" s="78"/>
      <c r="O276" s="78"/>
      <c r="P276" s="78"/>
      <c r="Q276" s="78"/>
      <c r="R276" s="78"/>
      <c r="S276" s="78"/>
      <c r="T276" s="78"/>
      <c r="U276" s="78"/>
      <c r="V276" s="78"/>
      <c r="W276" s="78"/>
      <c r="X276" s="78"/>
    </row>
    <row r="277" spans="1:24" x14ac:dyDescent="0.2">
      <c r="A277" s="2" t="s">
        <v>129</v>
      </c>
      <c r="B277" s="9">
        <v>2948</v>
      </c>
      <c r="C277" s="77">
        <v>2870</v>
      </c>
      <c r="D277" s="9">
        <v>2899</v>
      </c>
      <c r="E277" s="77">
        <v>2875</v>
      </c>
      <c r="F277" s="9">
        <v>2854</v>
      </c>
      <c r="G277" s="77">
        <v>2732</v>
      </c>
      <c r="H277" s="9">
        <v>2820</v>
      </c>
      <c r="I277" s="77">
        <v>2871</v>
      </c>
      <c r="J277" s="9">
        <v>2827</v>
      </c>
      <c r="K277" s="77">
        <v>2706</v>
      </c>
      <c r="L277" s="9">
        <v>2740</v>
      </c>
      <c r="M277" s="77">
        <v>2700</v>
      </c>
      <c r="N277" s="9">
        <v>2614</v>
      </c>
      <c r="O277" s="9">
        <v>2522</v>
      </c>
      <c r="P277" s="9">
        <v>2465</v>
      </c>
      <c r="Q277" s="9">
        <v>2415</v>
      </c>
      <c r="R277" s="9">
        <v>2351</v>
      </c>
      <c r="S277" s="9">
        <v>2337</v>
      </c>
      <c r="T277" s="9">
        <v>2324</v>
      </c>
      <c r="U277" s="9">
        <v>2262</v>
      </c>
      <c r="V277" s="9">
        <v>2132</v>
      </c>
      <c r="W277" s="9">
        <v>2147</v>
      </c>
      <c r="X277" s="9">
        <v>2160</v>
      </c>
    </row>
    <row r="278" spans="1:24" x14ac:dyDescent="0.2">
      <c r="A278" s="2" t="s">
        <v>251</v>
      </c>
      <c r="B278" s="9">
        <v>491</v>
      </c>
      <c r="C278" s="77">
        <v>529</v>
      </c>
      <c r="D278" s="9">
        <v>551</v>
      </c>
      <c r="E278" s="77">
        <v>584</v>
      </c>
      <c r="F278" s="9">
        <v>631</v>
      </c>
      <c r="G278" s="77">
        <v>683</v>
      </c>
      <c r="H278" s="9">
        <v>731</v>
      </c>
      <c r="I278" s="77">
        <v>774</v>
      </c>
      <c r="J278" s="9">
        <v>810</v>
      </c>
      <c r="K278" s="77">
        <v>731</v>
      </c>
      <c r="L278" s="9">
        <v>765</v>
      </c>
      <c r="M278" s="77">
        <v>760</v>
      </c>
      <c r="N278" s="9">
        <v>750</v>
      </c>
      <c r="O278" s="9">
        <v>724</v>
      </c>
      <c r="P278" s="9">
        <v>716</v>
      </c>
      <c r="Q278" s="9">
        <v>726</v>
      </c>
      <c r="R278" s="9">
        <v>727</v>
      </c>
      <c r="S278" s="9">
        <v>682</v>
      </c>
      <c r="T278" s="9">
        <v>765</v>
      </c>
      <c r="U278" s="9">
        <v>771</v>
      </c>
      <c r="V278" s="9">
        <v>763</v>
      </c>
      <c r="W278" s="9">
        <v>788</v>
      </c>
      <c r="X278" s="9">
        <v>804</v>
      </c>
    </row>
    <row r="279" spans="1:24" x14ac:dyDescent="0.2">
      <c r="A279" s="76" t="s">
        <v>128</v>
      </c>
      <c r="B279" s="74">
        <v>2457</v>
      </c>
      <c r="C279" s="75">
        <v>2341</v>
      </c>
      <c r="D279" s="74">
        <v>2348</v>
      </c>
      <c r="E279" s="75">
        <v>2291</v>
      </c>
      <c r="F279" s="74">
        <v>2223</v>
      </c>
      <c r="G279" s="75">
        <v>2049</v>
      </c>
      <c r="H279" s="74">
        <v>2089</v>
      </c>
      <c r="I279" s="75">
        <v>2097</v>
      </c>
      <c r="J279" s="74">
        <v>2017</v>
      </c>
      <c r="K279" s="75">
        <v>1975</v>
      </c>
      <c r="L279" s="74">
        <v>1975</v>
      </c>
      <c r="M279" s="75">
        <v>1940</v>
      </c>
      <c r="N279" s="74">
        <v>1864</v>
      </c>
      <c r="O279" s="74">
        <v>1798</v>
      </c>
      <c r="P279" s="74">
        <v>1749</v>
      </c>
      <c r="Q279" s="74">
        <v>1689</v>
      </c>
      <c r="R279" s="74">
        <v>1624</v>
      </c>
      <c r="S279" s="74">
        <v>1655</v>
      </c>
      <c r="T279" s="74">
        <v>1559</v>
      </c>
      <c r="U279" s="74">
        <v>1491</v>
      </c>
      <c r="V279" s="74">
        <v>1369</v>
      </c>
      <c r="W279" s="74">
        <v>1359</v>
      </c>
      <c r="X279" s="74">
        <v>1356</v>
      </c>
    </row>
    <row r="280" spans="1:24" ht="15" x14ac:dyDescent="0.25">
      <c r="A280" s="80" t="s">
        <v>85</v>
      </c>
      <c r="B280" s="78"/>
      <c r="C280" s="79"/>
      <c r="D280" s="78"/>
      <c r="E280" s="79"/>
      <c r="F280" s="78"/>
      <c r="G280" s="79"/>
      <c r="H280" s="78"/>
      <c r="I280" s="79"/>
      <c r="J280" s="78"/>
      <c r="K280" s="79"/>
      <c r="L280" s="78"/>
      <c r="M280" s="79"/>
      <c r="N280" s="78"/>
      <c r="O280" s="78"/>
      <c r="P280" s="78"/>
      <c r="Q280" s="78"/>
      <c r="R280" s="78"/>
      <c r="S280" s="78"/>
      <c r="T280" s="78"/>
      <c r="U280" s="78"/>
      <c r="V280" s="78"/>
      <c r="W280" s="78"/>
      <c r="X280" s="78"/>
    </row>
    <row r="281" spans="1:24" x14ac:dyDescent="0.2">
      <c r="A281" s="2" t="s">
        <v>129</v>
      </c>
      <c r="B281" s="9">
        <v>2167</v>
      </c>
      <c r="C281" s="77">
        <v>2143</v>
      </c>
      <c r="D281" s="9">
        <v>2131</v>
      </c>
      <c r="E281" s="77">
        <v>2149</v>
      </c>
      <c r="F281" s="9">
        <v>2172</v>
      </c>
      <c r="G281" s="77">
        <v>2133</v>
      </c>
      <c r="H281" s="9">
        <v>2143</v>
      </c>
      <c r="I281" s="77">
        <v>2119</v>
      </c>
      <c r="J281" s="9">
        <v>2146</v>
      </c>
      <c r="K281" s="77">
        <v>2094</v>
      </c>
      <c r="L281" s="9">
        <v>2104</v>
      </c>
      <c r="M281" s="77">
        <v>2111</v>
      </c>
      <c r="N281" s="9">
        <v>2058</v>
      </c>
      <c r="O281" s="9">
        <v>2009</v>
      </c>
      <c r="P281" s="9">
        <v>1925</v>
      </c>
      <c r="Q281" s="9">
        <v>1896</v>
      </c>
      <c r="R281" s="9">
        <v>1870</v>
      </c>
      <c r="S281" s="9">
        <v>1875</v>
      </c>
      <c r="T281" s="9">
        <v>1885</v>
      </c>
      <c r="U281" s="9">
        <v>1823</v>
      </c>
      <c r="V281" s="9">
        <v>1821</v>
      </c>
      <c r="W281" s="9">
        <v>1834</v>
      </c>
      <c r="X281" s="9">
        <v>1813</v>
      </c>
    </row>
    <row r="282" spans="1:24" x14ac:dyDescent="0.2">
      <c r="A282" s="2" t="s">
        <v>251</v>
      </c>
      <c r="B282" s="9">
        <v>363</v>
      </c>
      <c r="C282" s="77">
        <v>377</v>
      </c>
      <c r="D282" s="9">
        <v>421</v>
      </c>
      <c r="E282" s="77">
        <v>417</v>
      </c>
      <c r="F282" s="9">
        <v>433</v>
      </c>
      <c r="G282" s="77">
        <v>468</v>
      </c>
      <c r="H282" s="9">
        <v>506</v>
      </c>
      <c r="I282" s="77">
        <v>519</v>
      </c>
      <c r="J282" s="9">
        <v>514</v>
      </c>
      <c r="K282" s="77">
        <v>506</v>
      </c>
      <c r="L282" s="9">
        <v>522</v>
      </c>
      <c r="M282" s="77">
        <v>551</v>
      </c>
      <c r="N282" s="9">
        <v>543</v>
      </c>
      <c r="O282" s="9">
        <v>499</v>
      </c>
      <c r="P282" s="9">
        <v>466</v>
      </c>
      <c r="Q282" s="9">
        <v>469</v>
      </c>
      <c r="R282" s="9">
        <v>484</v>
      </c>
      <c r="S282" s="9">
        <v>489</v>
      </c>
      <c r="T282" s="9">
        <v>542</v>
      </c>
      <c r="U282" s="9">
        <v>534</v>
      </c>
      <c r="V282" s="9">
        <v>565</v>
      </c>
      <c r="W282" s="9">
        <v>579</v>
      </c>
      <c r="X282" s="9">
        <v>503</v>
      </c>
    </row>
    <row r="283" spans="1:24" x14ac:dyDescent="0.2">
      <c r="A283" s="76" t="s">
        <v>128</v>
      </c>
      <c r="B283" s="74">
        <v>1804</v>
      </c>
      <c r="C283" s="75">
        <v>1766</v>
      </c>
      <c r="D283" s="74">
        <v>1710</v>
      </c>
      <c r="E283" s="75">
        <v>1732</v>
      </c>
      <c r="F283" s="74">
        <v>1739</v>
      </c>
      <c r="G283" s="75">
        <v>1665</v>
      </c>
      <c r="H283" s="74">
        <v>1637</v>
      </c>
      <c r="I283" s="75">
        <v>1600</v>
      </c>
      <c r="J283" s="74">
        <v>1632</v>
      </c>
      <c r="K283" s="75">
        <v>1588</v>
      </c>
      <c r="L283" s="74">
        <v>1582</v>
      </c>
      <c r="M283" s="75">
        <v>1560</v>
      </c>
      <c r="N283" s="74">
        <v>1515</v>
      </c>
      <c r="O283" s="74">
        <v>1510</v>
      </c>
      <c r="P283" s="74">
        <v>1459</v>
      </c>
      <c r="Q283" s="74">
        <v>1427</v>
      </c>
      <c r="R283" s="74">
        <v>1386</v>
      </c>
      <c r="S283" s="74">
        <v>1386</v>
      </c>
      <c r="T283" s="74">
        <v>1343</v>
      </c>
      <c r="U283" s="74">
        <v>1289</v>
      </c>
      <c r="V283" s="74">
        <v>1256</v>
      </c>
      <c r="W283" s="74">
        <v>1255</v>
      </c>
      <c r="X283" s="74">
        <v>1310</v>
      </c>
    </row>
    <row r="284" spans="1:24" ht="15" x14ac:dyDescent="0.25">
      <c r="A284" s="80" t="s">
        <v>84</v>
      </c>
      <c r="B284" s="78"/>
      <c r="C284" s="79"/>
      <c r="D284" s="78"/>
      <c r="E284" s="79"/>
      <c r="F284" s="78"/>
      <c r="G284" s="79"/>
      <c r="H284" s="78"/>
      <c r="I284" s="79"/>
      <c r="J284" s="78"/>
      <c r="K284" s="79"/>
      <c r="L284" s="78"/>
      <c r="M284" s="79"/>
      <c r="N284" s="78"/>
      <c r="O284" s="78"/>
      <c r="P284" s="78"/>
      <c r="Q284" s="78"/>
      <c r="R284" s="78"/>
      <c r="S284" s="78"/>
      <c r="T284" s="78"/>
      <c r="U284" s="78"/>
      <c r="V284" s="78"/>
      <c r="W284" s="78"/>
      <c r="X284" s="78"/>
    </row>
    <row r="285" spans="1:24" x14ac:dyDescent="0.2">
      <c r="A285" s="2" t="s">
        <v>129</v>
      </c>
      <c r="B285" s="9">
        <v>21975</v>
      </c>
      <c r="C285" s="77">
        <v>22351</v>
      </c>
      <c r="D285" s="9">
        <v>22255</v>
      </c>
      <c r="E285" s="77">
        <v>22430</v>
      </c>
      <c r="F285" s="9">
        <v>22300</v>
      </c>
      <c r="G285" s="77">
        <v>22167</v>
      </c>
      <c r="H285" s="9">
        <v>22786</v>
      </c>
      <c r="I285" s="77">
        <v>23015</v>
      </c>
      <c r="J285" s="9">
        <v>22875</v>
      </c>
      <c r="K285" s="77">
        <v>22437</v>
      </c>
      <c r="L285" s="9">
        <v>22595</v>
      </c>
      <c r="M285" s="77">
        <v>22642</v>
      </c>
      <c r="N285" s="9">
        <v>22423</v>
      </c>
      <c r="O285" s="9">
        <v>22062</v>
      </c>
      <c r="P285" s="9">
        <v>21892</v>
      </c>
      <c r="Q285" s="9">
        <v>21194</v>
      </c>
      <c r="R285" s="9">
        <v>21606</v>
      </c>
      <c r="S285" s="9">
        <v>21686</v>
      </c>
      <c r="T285" s="9">
        <v>21915</v>
      </c>
      <c r="U285" s="9">
        <v>21241</v>
      </c>
      <c r="V285" s="9">
        <v>20572</v>
      </c>
      <c r="W285" s="9">
        <v>20994</v>
      </c>
      <c r="X285" s="9">
        <v>21256</v>
      </c>
    </row>
    <row r="286" spans="1:24" x14ac:dyDescent="0.2">
      <c r="A286" s="2" t="s">
        <v>251</v>
      </c>
      <c r="B286" s="9">
        <v>1858</v>
      </c>
      <c r="C286" s="77">
        <v>1865</v>
      </c>
      <c r="D286" s="9">
        <v>1864</v>
      </c>
      <c r="E286" s="77">
        <v>1866</v>
      </c>
      <c r="F286" s="9">
        <v>1971</v>
      </c>
      <c r="G286" s="77">
        <v>2116</v>
      </c>
      <c r="H286" s="9">
        <v>2232</v>
      </c>
      <c r="I286" s="77">
        <v>2267</v>
      </c>
      <c r="J286" s="9">
        <v>2253</v>
      </c>
      <c r="K286" s="77">
        <v>2057</v>
      </c>
      <c r="L286" s="9">
        <v>2063</v>
      </c>
      <c r="M286" s="77">
        <v>2204</v>
      </c>
      <c r="N286" s="9">
        <v>2229</v>
      </c>
      <c r="O286" s="9">
        <v>2229</v>
      </c>
      <c r="P286" s="9">
        <v>2141</v>
      </c>
      <c r="Q286" s="9">
        <v>2113</v>
      </c>
      <c r="R286" s="9">
        <v>2197</v>
      </c>
      <c r="S286" s="9">
        <v>2329</v>
      </c>
      <c r="T286" s="9">
        <v>2348</v>
      </c>
      <c r="U286" s="9">
        <v>2345</v>
      </c>
      <c r="V286" s="9">
        <v>2249</v>
      </c>
      <c r="W286" s="9">
        <v>2394</v>
      </c>
      <c r="X286" s="9">
        <v>2455</v>
      </c>
    </row>
    <row r="287" spans="1:24" x14ac:dyDescent="0.2">
      <c r="A287" s="76" t="s">
        <v>128</v>
      </c>
      <c r="B287" s="74">
        <v>20117</v>
      </c>
      <c r="C287" s="75">
        <v>20486</v>
      </c>
      <c r="D287" s="74">
        <v>20391</v>
      </c>
      <c r="E287" s="75">
        <v>20564</v>
      </c>
      <c r="F287" s="74">
        <v>20329</v>
      </c>
      <c r="G287" s="75">
        <v>20051</v>
      </c>
      <c r="H287" s="74">
        <v>20554</v>
      </c>
      <c r="I287" s="75">
        <v>20748</v>
      </c>
      <c r="J287" s="74">
        <v>20622</v>
      </c>
      <c r="K287" s="75">
        <v>20380</v>
      </c>
      <c r="L287" s="74">
        <v>20532</v>
      </c>
      <c r="M287" s="75">
        <v>20438</v>
      </c>
      <c r="N287" s="74">
        <v>20194</v>
      </c>
      <c r="O287" s="74">
        <v>19833</v>
      </c>
      <c r="P287" s="74">
        <v>19751</v>
      </c>
      <c r="Q287" s="74">
        <v>19081</v>
      </c>
      <c r="R287" s="74">
        <v>19409</v>
      </c>
      <c r="S287" s="74">
        <v>19357</v>
      </c>
      <c r="T287" s="74">
        <v>19567</v>
      </c>
      <c r="U287" s="74">
        <v>18896</v>
      </c>
      <c r="V287" s="74">
        <v>18323</v>
      </c>
      <c r="W287" s="74">
        <v>18600</v>
      </c>
      <c r="X287" s="74">
        <v>18801</v>
      </c>
    </row>
    <row r="288" spans="1:24" ht="15" x14ac:dyDescent="0.25">
      <c r="A288" s="80" t="s">
        <v>83</v>
      </c>
      <c r="B288" s="78"/>
      <c r="C288" s="79"/>
      <c r="D288" s="78"/>
      <c r="E288" s="79"/>
      <c r="F288" s="78"/>
      <c r="G288" s="79"/>
      <c r="H288" s="78"/>
      <c r="I288" s="79"/>
      <c r="J288" s="78"/>
      <c r="K288" s="79"/>
      <c r="L288" s="78"/>
      <c r="M288" s="79"/>
      <c r="N288" s="78"/>
      <c r="O288" s="78"/>
      <c r="P288" s="78"/>
      <c r="Q288" s="78"/>
      <c r="R288" s="78"/>
      <c r="S288" s="78"/>
      <c r="T288" s="78"/>
      <c r="U288" s="78"/>
      <c r="V288" s="78"/>
      <c r="W288" s="78"/>
      <c r="X288" s="78"/>
    </row>
    <row r="289" spans="1:24" x14ac:dyDescent="0.2">
      <c r="A289" s="2" t="s">
        <v>129</v>
      </c>
      <c r="B289" s="9">
        <v>2638</v>
      </c>
      <c r="C289" s="77">
        <v>2646</v>
      </c>
      <c r="D289" s="9">
        <v>2595</v>
      </c>
      <c r="E289" s="77">
        <v>2609</v>
      </c>
      <c r="F289" s="9">
        <v>2509</v>
      </c>
      <c r="G289" s="77">
        <v>2498</v>
      </c>
      <c r="H289" s="9">
        <v>2462</v>
      </c>
      <c r="I289" s="77">
        <v>2527</v>
      </c>
      <c r="J289" s="9">
        <v>2455</v>
      </c>
      <c r="K289" s="77">
        <v>2387</v>
      </c>
      <c r="L289" s="9">
        <v>2421</v>
      </c>
      <c r="M289" s="77">
        <v>2329</v>
      </c>
      <c r="N289" s="9">
        <v>2266</v>
      </c>
      <c r="O289" s="9">
        <v>2219</v>
      </c>
      <c r="P289" s="9">
        <v>2180</v>
      </c>
      <c r="Q289" s="9">
        <v>2051</v>
      </c>
      <c r="R289" s="9">
        <v>2039</v>
      </c>
      <c r="S289" s="9">
        <v>2092</v>
      </c>
      <c r="T289" s="9">
        <v>2039</v>
      </c>
      <c r="U289" s="9">
        <v>1957</v>
      </c>
      <c r="V289" s="9">
        <v>1929</v>
      </c>
      <c r="W289" s="9">
        <v>1975</v>
      </c>
      <c r="X289" s="9">
        <v>1951</v>
      </c>
    </row>
    <row r="290" spans="1:24" x14ac:dyDescent="0.2">
      <c r="A290" s="2" t="s">
        <v>251</v>
      </c>
      <c r="B290" s="9">
        <v>480</v>
      </c>
      <c r="C290" s="77">
        <v>469</v>
      </c>
      <c r="D290" s="9">
        <v>489</v>
      </c>
      <c r="E290" s="77">
        <v>559</v>
      </c>
      <c r="F290" s="9">
        <v>550</v>
      </c>
      <c r="G290" s="77">
        <v>607</v>
      </c>
      <c r="H290" s="9">
        <v>640</v>
      </c>
      <c r="I290" s="77">
        <v>721</v>
      </c>
      <c r="J290" s="9">
        <v>697</v>
      </c>
      <c r="K290" s="77">
        <v>692</v>
      </c>
      <c r="L290" s="9">
        <v>675</v>
      </c>
      <c r="M290" s="77">
        <v>635</v>
      </c>
      <c r="N290" s="9">
        <v>636</v>
      </c>
      <c r="O290" s="9">
        <v>648</v>
      </c>
      <c r="P290" s="9">
        <v>617</v>
      </c>
      <c r="Q290" s="9">
        <v>577</v>
      </c>
      <c r="R290" s="9">
        <v>636</v>
      </c>
      <c r="S290" s="9">
        <v>627</v>
      </c>
      <c r="T290" s="9">
        <v>600</v>
      </c>
      <c r="U290" s="9">
        <v>578</v>
      </c>
      <c r="V290" s="9">
        <v>590</v>
      </c>
      <c r="W290" s="9">
        <v>605</v>
      </c>
      <c r="X290" s="9">
        <v>573</v>
      </c>
    </row>
    <row r="291" spans="1:24" x14ac:dyDescent="0.2">
      <c r="A291" s="76" t="s">
        <v>128</v>
      </c>
      <c r="B291" s="74">
        <v>2158</v>
      </c>
      <c r="C291" s="75">
        <v>2177</v>
      </c>
      <c r="D291" s="74">
        <v>2106</v>
      </c>
      <c r="E291" s="75">
        <v>2050</v>
      </c>
      <c r="F291" s="74">
        <v>1959</v>
      </c>
      <c r="G291" s="75">
        <v>1891</v>
      </c>
      <c r="H291" s="74">
        <v>1822</v>
      </c>
      <c r="I291" s="75">
        <v>1806</v>
      </c>
      <c r="J291" s="74">
        <v>1758</v>
      </c>
      <c r="K291" s="75">
        <v>1695</v>
      </c>
      <c r="L291" s="74">
        <v>1746</v>
      </c>
      <c r="M291" s="75">
        <v>1694</v>
      </c>
      <c r="N291" s="74">
        <v>1630</v>
      </c>
      <c r="O291" s="74">
        <v>1571</v>
      </c>
      <c r="P291" s="74">
        <v>1563</v>
      </c>
      <c r="Q291" s="74">
        <v>1474</v>
      </c>
      <c r="R291" s="74">
        <v>1403</v>
      </c>
      <c r="S291" s="74">
        <v>1465</v>
      </c>
      <c r="T291" s="74">
        <v>1439</v>
      </c>
      <c r="U291" s="74">
        <v>1379</v>
      </c>
      <c r="V291" s="74">
        <v>1339</v>
      </c>
      <c r="W291" s="74">
        <v>1370</v>
      </c>
      <c r="X291" s="74">
        <v>1378</v>
      </c>
    </row>
    <row r="292" spans="1:24" ht="15" x14ac:dyDescent="0.25">
      <c r="A292" s="80" t="s">
        <v>82</v>
      </c>
      <c r="B292" s="78"/>
      <c r="C292" s="79"/>
      <c r="D292" s="78"/>
      <c r="E292" s="79"/>
      <c r="F292" s="78"/>
      <c r="G292" s="79"/>
      <c r="H292" s="78"/>
      <c r="I292" s="79"/>
      <c r="J292" s="78"/>
      <c r="K292" s="79"/>
      <c r="L292" s="78"/>
      <c r="M292" s="79"/>
      <c r="N292" s="78"/>
      <c r="O292" s="78"/>
      <c r="P292" s="78"/>
      <c r="Q292" s="78"/>
      <c r="R292" s="78"/>
      <c r="S292" s="78"/>
      <c r="T292" s="78"/>
      <c r="U292" s="78"/>
      <c r="V292" s="78"/>
      <c r="W292" s="78"/>
      <c r="X292" s="78"/>
    </row>
    <row r="293" spans="1:24" x14ac:dyDescent="0.2">
      <c r="A293" s="2" t="s">
        <v>129</v>
      </c>
      <c r="B293" s="9">
        <v>771</v>
      </c>
      <c r="C293" s="77">
        <v>751</v>
      </c>
      <c r="D293" s="9">
        <v>752</v>
      </c>
      <c r="E293" s="77">
        <v>786</v>
      </c>
      <c r="F293" s="9">
        <v>760</v>
      </c>
      <c r="G293" s="77">
        <v>750</v>
      </c>
      <c r="H293" s="9">
        <v>737</v>
      </c>
      <c r="I293" s="77">
        <v>723</v>
      </c>
      <c r="J293" s="9">
        <v>733</v>
      </c>
      <c r="K293" s="77">
        <v>694</v>
      </c>
      <c r="L293" s="9">
        <v>704</v>
      </c>
      <c r="M293" s="77">
        <v>689</v>
      </c>
      <c r="N293" s="9">
        <v>646</v>
      </c>
      <c r="O293" s="9">
        <v>634</v>
      </c>
      <c r="P293" s="9">
        <v>643</v>
      </c>
      <c r="Q293" s="9">
        <v>625</v>
      </c>
      <c r="R293" s="9">
        <v>611</v>
      </c>
      <c r="S293" s="9">
        <v>595</v>
      </c>
      <c r="T293" s="9">
        <v>629</v>
      </c>
      <c r="U293" s="9">
        <v>603</v>
      </c>
      <c r="V293" s="9">
        <v>560</v>
      </c>
      <c r="W293" s="9">
        <v>567</v>
      </c>
      <c r="X293" s="9">
        <v>547</v>
      </c>
    </row>
    <row r="294" spans="1:24" x14ac:dyDescent="0.2">
      <c r="A294" s="2" t="s">
        <v>251</v>
      </c>
      <c r="B294" s="9">
        <v>189</v>
      </c>
      <c r="C294" s="77">
        <v>172</v>
      </c>
      <c r="D294" s="9">
        <v>186</v>
      </c>
      <c r="E294" s="77">
        <v>221</v>
      </c>
      <c r="F294" s="9">
        <v>227</v>
      </c>
      <c r="G294" s="77">
        <v>219</v>
      </c>
      <c r="H294" s="9">
        <v>214</v>
      </c>
      <c r="I294" s="77">
        <v>213</v>
      </c>
      <c r="J294" s="9">
        <v>211</v>
      </c>
      <c r="K294" s="77">
        <v>208</v>
      </c>
      <c r="L294" s="9">
        <v>234</v>
      </c>
      <c r="M294" s="77">
        <v>230</v>
      </c>
      <c r="N294" s="9">
        <v>224</v>
      </c>
      <c r="O294" s="9">
        <v>202</v>
      </c>
      <c r="P294" s="9">
        <v>212</v>
      </c>
      <c r="Q294" s="9">
        <v>203</v>
      </c>
      <c r="R294" s="9">
        <v>198</v>
      </c>
      <c r="S294" s="9">
        <v>193</v>
      </c>
      <c r="T294" s="9">
        <v>222</v>
      </c>
      <c r="U294" s="9">
        <v>219</v>
      </c>
      <c r="V294" s="9">
        <v>202</v>
      </c>
      <c r="W294" s="9">
        <v>217</v>
      </c>
      <c r="X294" s="9">
        <v>201</v>
      </c>
    </row>
    <row r="295" spans="1:24" x14ac:dyDescent="0.2">
      <c r="A295" s="76" t="s">
        <v>128</v>
      </c>
      <c r="B295" s="74">
        <v>582</v>
      </c>
      <c r="C295" s="75">
        <v>579</v>
      </c>
      <c r="D295" s="74">
        <v>566</v>
      </c>
      <c r="E295" s="75">
        <v>565</v>
      </c>
      <c r="F295" s="74">
        <v>533</v>
      </c>
      <c r="G295" s="75">
        <v>531</v>
      </c>
      <c r="H295" s="74">
        <v>523</v>
      </c>
      <c r="I295" s="75">
        <v>510</v>
      </c>
      <c r="J295" s="74">
        <v>522</v>
      </c>
      <c r="K295" s="75">
        <v>486</v>
      </c>
      <c r="L295" s="74">
        <v>470</v>
      </c>
      <c r="M295" s="75">
        <v>459</v>
      </c>
      <c r="N295" s="74">
        <v>422</v>
      </c>
      <c r="O295" s="74">
        <v>432</v>
      </c>
      <c r="P295" s="74">
        <v>431</v>
      </c>
      <c r="Q295" s="74">
        <v>422</v>
      </c>
      <c r="R295" s="74">
        <v>413</v>
      </c>
      <c r="S295" s="74">
        <v>402</v>
      </c>
      <c r="T295" s="74">
        <v>407</v>
      </c>
      <c r="U295" s="74">
        <v>384</v>
      </c>
      <c r="V295" s="74">
        <v>358</v>
      </c>
      <c r="W295" s="74">
        <v>350</v>
      </c>
      <c r="X295" s="74">
        <v>346</v>
      </c>
    </row>
    <row r="296" spans="1:24" ht="15" x14ac:dyDescent="0.25">
      <c r="A296" s="80" t="s">
        <v>81</v>
      </c>
      <c r="B296" s="78"/>
      <c r="C296" s="79"/>
      <c r="D296" s="78"/>
      <c r="E296" s="79"/>
      <c r="F296" s="78"/>
      <c r="G296" s="79"/>
      <c r="H296" s="78"/>
      <c r="I296" s="79"/>
      <c r="J296" s="78"/>
      <c r="K296" s="79"/>
      <c r="L296" s="78"/>
      <c r="M296" s="79"/>
      <c r="N296" s="78"/>
      <c r="O296" s="78"/>
      <c r="P296" s="78"/>
      <c r="Q296" s="78"/>
      <c r="R296" s="78"/>
      <c r="S296" s="78"/>
      <c r="T296" s="78"/>
      <c r="U296" s="78"/>
      <c r="V296" s="78"/>
      <c r="W296" s="78"/>
      <c r="X296" s="78"/>
    </row>
    <row r="297" spans="1:24" x14ac:dyDescent="0.2">
      <c r="A297" s="2" t="s">
        <v>129</v>
      </c>
      <c r="B297" s="9">
        <v>7851</v>
      </c>
      <c r="C297" s="77">
        <v>7869</v>
      </c>
      <c r="D297" s="9">
        <v>7783</v>
      </c>
      <c r="E297" s="77">
        <v>7814</v>
      </c>
      <c r="F297" s="9">
        <v>7753</v>
      </c>
      <c r="G297" s="77">
        <v>7762</v>
      </c>
      <c r="H297" s="9">
        <v>7793</v>
      </c>
      <c r="I297" s="77">
        <v>7914</v>
      </c>
      <c r="J297" s="9">
        <v>7852</v>
      </c>
      <c r="K297" s="77">
        <v>7553</v>
      </c>
      <c r="L297" s="9">
        <v>7592</v>
      </c>
      <c r="M297" s="77">
        <v>7604</v>
      </c>
      <c r="N297" s="9">
        <v>7390</v>
      </c>
      <c r="O297" s="9">
        <v>7165</v>
      </c>
      <c r="P297" s="9">
        <v>6991</v>
      </c>
      <c r="Q297" s="9">
        <v>6738</v>
      </c>
      <c r="R297" s="9">
        <v>6690</v>
      </c>
      <c r="S297" s="9">
        <v>6631</v>
      </c>
      <c r="T297" s="9">
        <v>6629</v>
      </c>
      <c r="U297" s="9">
        <v>6582</v>
      </c>
      <c r="V297" s="9">
        <v>6271</v>
      </c>
      <c r="W297" s="9">
        <v>6289</v>
      </c>
      <c r="X297" s="9">
        <v>6305</v>
      </c>
    </row>
    <row r="298" spans="1:24" x14ac:dyDescent="0.2">
      <c r="A298" s="2" t="s">
        <v>251</v>
      </c>
      <c r="B298" s="9">
        <v>1054</v>
      </c>
      <c r="C298" s="77">
        <v>1181</v>
      </c>
      <c r="D298" s="9">
        <v>1149</v>
      </c>
      <c r="E298" s="77">
        <v>1189</v>
      </c>
      <c r="F298" s="9">
        <v>1211</v>
      </c>
      <c r="G298" s="77">
        <v>1243</v>
      </c>
      <c r="H298" s="9">
        <v>1248</v>
      </c>
      <c r="I298" s="77">
        <v>1311</v>
      </c>
      <c r="J298" s="9">
        <v>1228</v>
      </c>
      <c r="K298" s="77">
        <v>1145</v>
      </c>
      <c r="L298" s="9">
        <v>1280</v>
      </c>
      <c r="M298" s="77">
        <v>1260</v>
      </c>
      <c r="N298" s="9">
        <v>1183</v>
      </c>
      <c r="O298" s="9">
        <v>1115</v>
      </c>
      <c r="P298" s="9">
        <v>1096</v>
      </c>
      <c r="Q298" s="9">
        <v>1072</v>
      </c>
      <c r="R298" s="9">
        <v>1094</v>
      </c>
      <c r="S298" s="9">
        <v>1099</v>
      </c>
      <c r="T298" s="9">
        <v>1104</v>
      </c>
      <c r="U298" s="9">
        <v>1112</v>
      </c>
      <c r="V298" s="9">
        <v>1021</v>
      </c>
      <c r="W298" s="9">
        <v>1030</v>
      </c>
      <c r="X298" s="9">
        <v>1013</v>
      </c>
    </row>
    <row r="299" spans="1:24" x14ac:dyDescent="0.2">
      <c r="A299" s="76" t="s">
        <v>128</v>
      </c>
      <c r="B299" s="74">
        <v>6797</v>
      </c>
      <c r="C299" s="75">
        <v>6688</v>
      </c>
      <c r="D299" s="74">
        <v>6634</v>
      </c>
      <c r="E299" s="75">
        <v>6625</v>
      </c>
      <c r="F299" s="74">
        <v>6542</v>
      </c>
      <c r="G299" s="75">
        <v>6519</v>
      </c>
      <c r="H299" s="74">
        <v>6545</v>
      </c>
      <c r="I299" s="75">
        <v>6603</v>
      </c>
      <c r="J299" s="74">
        <v>6624</v>
      </c>
      <c r="K299" s="75">
        <v>6408</v>
      </c>
      <c r="L299" s="74">
        <v>6312</v>
      </c>
      <c r="M299" s="75">
        <v>6344</v>
      </c>
      <c r="N299" s="74">
        <v>6207</v>
      </c>
      <c r="O299" s="74">
        <v>6050</v>
      </c>
      <c r="P299" s="74">
        <v>5895</v>
      </c>
      <c r="Q299" s="74">
        <v>5666</v>
      </c>
      <c r="R299" s="74">
        <v>5596</v>
      </c>
      <c r="S299" s="74">
        <v>5532</v>
      </c>
      <c r="T299" s="74">
        <v>5525</v>
      </c>
      <c r="U299" s="74">
        <v>5470</v>
      </c>
      <c r="V299" s="74">
        <v>5250</v>
      </c>
      <c r="W299" s="74">
        <v>5259</v>
      </c>
      <c r="X299" s="74">
        <v>5292</v>
      </c>
    </row>
    <row r="300" spans="1:24" ht="15" x14ac:dyDescent="0.25">
      <c r="A300" s="80" t="s">
        <v>80</v>
      </c>
      <c r="B300" s="78"/>
      <c r="C300" s="79"/>
      <c r="D300" s="78"/>
      <c r="E300" s="79"/>
      <c r="F300" s="78"/>
      <c r="G300" s="79"/>
      <c r="H300" s="78"/>
      <c r="I300" s="79"/>
      <c r="J300" s="78"/>
      <c r="K300" s="79"/>
      <c r="L300" s="78"/>
      <c r="M300" s="79"/>
      <c r="N300" s="78"/>
      <c r="O300" s="78"/>
      <c r="P300" s="78"/>
      <c r="Q300" s="78"/>
      <c r="R300" s="78"/>
      <c r="S300" s="78"/>
      <c r="T300" s="78"/>
      <c r="U300" s="78"/>
      <c r="V300" s="78"/>
      <c r="W300" s="78"/>
      <c r="X300" s="78"/>
    </row>
    <row r="301" spans="1:24" x14ac:dyDescent="0.2">
      <c r="A301" s="2" t="s">
        <v>129</v>
      </c>
      <c r="B301" s="9">
        <v>1006</v>
      </c>
      <c r="C301" s="77">
        <v>1015</v>
      </c>
      <c r="D301" s="9">
        <v>995</v>
      </c>
      <c r="E301" s="77">
        <v>985</v>
      </c>
      <c r="F301" s="9">
        <v>968</v>
      </c>
      <c r="G301" s="77">
        <v>921</v>
      </c>
      <c r="H301" s="9">
        <v>943</v>
      </c>
      <c r="I301" s="77">
        <v>936</v>
      </c>
      <c r="J301" s="9">
        <v>938</v>
      </c>
      <c r="K301" s="77">
        <v>885</v>
      </c>
      <c r="L301" s="9">
        <v>888</v>
      </c>
      <c r="M301" s="77">
        <v>847</v>
      </c>
      <c r="N301" s="9">
        <v>840</v>
      </c>
      <c r="O301" s="9">
        <v>811</v>
      </c>
      <c r="P301" s="9">
        <v>802</v>
      </c>
      <c r="Q301" s="9">
        <v>761</v>
      </c>
      <c r="R301" s="9">
        <v>751</v>
      </c>
      <c r="S301" s="9">
        <v>761</v>
      </c>
      <c r="T301" s="9">
        <v>754</v>
      </c>
      <c r="U301" s="9">
        <v>737</v>
      </c>
      <c r="V301" s="9">
        <v>740</v>
      </c>
      <c r="W301" s="9">
        <v>759</v>
      </c>
      <c r="X301" s="9">
        <v>755</v>
      </c>
    </row>
    <row r="302" spans="1:24" x14ac:dyDescent="0.2">
      <c r="A302" s="2" t="s">
        <v>251</v>
      </c>
      <c r="B302" s="9">
        <v>189</v>
      </c>
      <c r="C302" s="77">
        <v>201</v>
      </c>
      <c r="D302" s="9">
        <v>193</v>
      </c>
      <c r="E302" s="77">
        <v>203</v>
      </c>
      <c r="F302" s="9">
        <v>220</v>
      </c>
      <c r="G302" s="77">
        <v>205</v>
      </c>
      <c r="H302" s="9">
        <v>212</v>
      </c>
      <c r="I302" s="77">
        <v>247</v>
      </c>
      <c r="J302" s="9">
        <v>249</v>
      </c>
      <c r="K302" s="77">
        <v>223</v>
      </c>
      <c r="L302" s="9">
        <v>232</v>
      </c>
      <c r="M302" s="77">
        <v>225</v>
      </c>
      <c r="N302" s="9">
        <v>232</v>
      </c>
      <c r="O302" s="9">
        <v>236</v>
      </c>
      <c r="P302" s="9">
        <v>230</v>
      </c>
      <c r="Q302" s="9">
        <v>227</v>
      </c>
      <c r="R302" s="9">
        <v>230</v>
      </c>
      <c r="S302" s="9">
        <v>224</v>
      </c>
      <c r="T302" s="9">
        <v>239</v>
      </c>
      <c r="U302" s="9">
        <v>256</v>
      </c>
      <c r="V302" s="9">
        <v>242</v>
      </c>
      <c r="W302" s="9">
        <v>265</v>
      </c>
      <c r="X302" s="9">
        <v>261</v>
      </c>
    </row>
    <row r="303" spans="1:24" x14ac:dyDescent="0.2">
      <c r="A303" s="76" t="s">
        <v>128</v>
      </c>
      <c r="B303" s="74">
        <v>817</v>
      </c>
      <c r="C303" s="75">
        <v>814</v>
      </c>
      <c r="D303" s="74">
        <v>802</v>
      </c>
      <c r="E303" s="75">
        <v>782</v>
      </c>
      <c r="F303" s="74">
        <v>748</v>
      </c>
      <c r="G303" s="75">
        <v>716</v>
      </c>
      <c r="H303" s="74">
        <v>731</v>
      </c>
      <c r="I303" s="75">
        <v>689</v>
      </c>
      <c r="J303" s="74">
        <v>689</v>
      </c>
      <c r="K303" s="75">
        <v>662</v>
      </c>
      <c r="L303" s="74">
        <v>656</v>
      </c>
      <c r="M303" s="75">
        <v>622</v>
      </c>
      <c r="N303" s="74">
        <v>608</v>
      </c>
      <c r="O303" s="74">
        <v>575</v>
      </c>
      <c r="P303" s="74">
        <v>572</v>
      </c>
      <c r="Q303" s="74">
        <v>534</v>
      </c>
      <c r="R303" s="74">
        <v>521</v>
      </c>
      <c r="S303" s="74">
        <v>537</v>
      </c>
      <c r="T303" s="74">
        <v>515</v>
      </c>
      <c r="U303" s="74">
        <v>481</v>
      </c>
      <c r="V303" s="74">
        <v>498</v>
      </c>
      <c r="W303" s="74">
        <v>494</v>
      </c>
      <c r="X303" s="74">
        <v>494</v>
      </c>
    </row>
    <row r="304" spans="1:24" ht="15" x14ac:dyDescent="0.25">
      <c r="A304" s="80" t="s">
        <v>79</v>
      </c>
      <c r="B304" s="78"/>
      <c r="C304" s="79"/>
      <c r="D304" s="78"/>
      <c r="E304" s="79"/>
      <c r="F304" s="78"/>
      <c r="G304" s="79"/>
      <c r="H304" s="78"/>
      <c r="I304" s="79"/>
      <c r="J304" s="78"/>
      <c r="K304" s="79"/>
      <c r="L304" s="78"/>
      <c r="M304" s="79"/>
      <c r="N304" s="78"/>
      <c r="O304" s="78"/>
      <c r="P304" s="78"/>
      <c r="Q304" s="78"/>
      <c r="R304" s="78"/>
      <c r="S304" s="78"/>
      <c r="T304" s="78"/>
      <c r="U304" s="78"/>
      <c r="V304" s="78"/>
      <c r="W304" s="78"/>
      <c r="X304" s="78"/>
    </row>
    <row r="305" spans="1:24" x14ac:dyDescent="0.2">
      <c r="A305" s="2" t="s">
        <v>129</v>
      </c>
      <c r="B305" s="9">
        <v>1608</v>
      </c>
      <c r="C305" s="77">
        <v>1579</v>
      </c>
      <c r="D305" s="9">
        <v>1572</v>
      </c>
      <c r="E305" s="77">
        <v>1554</v>
      </c>
      <c r="F305" s="9">
        <v>1565</v>
      </c>
      <c r="G305" s="77">
        <v>1543</v>
      </c>
      <c r="H305" s="9">
        <v>1555</v>
      </c>
      <c r="I305" s="77">
        <v>1568</v>
      </c>
      <c r="J305" s="9">
        <v>1510</v>
      </c>
      <c r="K305" s="77">
        <v>1429</v>
      </c>
      <c r="L305" s="9">
        <v>1432</v>
      </c>
      <c r="M305" s="77">
        <v>1431</v>
      </c>
      <c r="N305" s="9">
        <v>1396</v>
      </c>
      <c r="O305" s="9">
        <v>1373</v>
      </c>
      <c r="P305" s="9">
        <v>1332</v>
      </c>
      <c r="Q305" s="9">
        <v>1287</v>
      </c>
      <c r="R305" s="9">
        <v>1267</v>
      </c>
      <c r="S305" s="9">
        <v>1255</v>
      </c>
      <c r="T305" s="9">
        <v>1250</v>
      </c>
      <c r="U305" s="9">
        <v>1195</v>
      </c>
      <c r="V305" s="9">
        <v>1167</v>
      </c>
      <c r="W305" s="9">
        <v>1203</v>
      </c>
      <c r="X305" s="9">
        <v>1215</v>
      </c>
    </row>
    <row r="306" spans="1:24" x14ac:dyDescent="0.2">
      <c r="A306" s="2" t="s">
        <v>251</v>
      </c>
      <c r="B306" s="9">
        <v>342</v>
      </c>
      <c r="C306" s="77">
        <v>353</v>
      </c>
      <c r="D306" s="9">
        <v>356</v>
      </c>
      <c r="E306" s="77">
        <v>372</v>
      </c>
      <c r="F306" s="9">
        <v>377</v>
      </c>
      <c r="G306" s="77">
        <v>402</v>
      </c>
      <c r="H306" s="9">
        <v>421</v>
      </c>
      <c r="I306" s="77">
        <v>446</v>
      </c>
      <c r="J306" s="9">
        <v>444</v>
      </c>
      <c r="K306" s="77">
        <v>431</v>
      </c>
      <c r="L306" s="9">
        <v>468</v>
      </c>
      <c r="M306" s="77">
        <v>473</v>
      </c>
      <c r="N306" s="9">
        <v>456</v>
      </c>
      <c r="O306" s="9">
        <v>440</v>
      </c>
      <c r="P306" s="9">
        <v>423</v>
      </c>
      <c r="Q306" s="9">
        <v>520</v>
      </c>
      <c r="R306" s="9">
        <v>537</v>
      </c>
      <c r="S306" s="9">
        <v>533</v>
      </c>
      <c r="T306" s="9">
        <v>502</v>
      </c>
      <c r="U306" s="9">
        <v>410</v>
      </c>
      <c r="V306" s="9">
        <v>409</v>
      </c>
      <c r="W306" s="9">
        <v>435</v>
      </c>
      <c r="X306" s="9">
        <v>425</v>
      </c>
    </row>
    <row r="307" spans="1:24" x14ac:dyDescent="0.2">
      <c r="A307" s="76" t="s">
        <v>128</v>
      </c>
      <c r="B307" s="74">
        <v>1266</v>
      </c>
      <c r="C307" s="75">
        <v>1226</v>
      </c>
      <c r="D307" s="74">
        <v>1216</v>
      </c>
      <c r="E307" s="75">
        <v>1182</v>
      </c>
      <c r="F307" s="74">
        <v>1188</v>
      </c>
      <c r="G307" s="75">
        <v>1141</v>
      </c>
      <c r="H307" s="74">
        <v>1134</v>
      </c>
      <c r="I307" s="75">
        <v>1122</v>
      </c>
      <c r="J307" s="74">
        <v>1066</v>
      </c>
      <c r="K307" s="75">
        <v>998</v>
      </c>
      <c r="L307" s="74">
        <v>964</v>
      </c>
      <c r="M307" s="75">
        <v>958</v>
      </c>
      <c r="N307" s="74">
        <v>940</v>
      </c>
      <c r="O307" s="74">
        <v>933</v>
      </c>
      <c r="P307" s="74">
        <v>909</v>
      </c>
      <c r="Q307" s="74">
        <v>767</v>
      </c>
      <c r="R307" s="74">
        <v>730</v>
      </c>
      <c r="S307" s="74">
        <v>722</v>
      </c>
      <c r="T307" s="74">
        <v>748</v>
      </c>
      <c r="U307" s="74">
        <v>785</v>
      </c>
      <c r="V307" s="74">
        <v>758</v>
      </c>
      <c r="W307" s="74">
        <v>768</v>
      </c>
      <c r="X307" s="74">
        <v>790</v>
      </c>
    </row>
    <row r="308" spans="1:24" ht="15" x14ac:dyDescent="0.25">
      <c r="A308" s="80" t="s">
        <v>78</v>
      </c>
      <c r="B308" s="78"/>
      <c r="C308" s="79"/>
      <c r="D308" s="78"/>
      <c r="E308" s="79"/>
      <c r="F308" s="78"/>
      <c r="G308" s="79"/>
      <c r="H308" s="78"/>
      <c r="I308" s="79"/>
      <c r="J308" s="78"/>
      <c r="K308" s="79"/>
      <c r="L308" s="78"/>
      <c r="M308" s="79"/>
      <c r="N308" s="78"/>
      <c r="O308" s="78"/>
      <c r="P308" s="78"/>
      <c r="Q308" s="78"/>
      <c r="R308" s="78"/>
      <c r="S308" s="78"/>
      <c r="T308" s="78"/>
      <c r="U308" s="78"/>
      <c r="V308" s="78"/>
      <c r="W308" s="78"/>
      <c r="X308" s="78"/>
    </row>
    <row r="309" spans="1:24" x14ac:dyDescent="0.2">
      <c r="A309" s="2" t="s">
        <v>129</v>
      </c>
      <c r="B309" s="9">
        <v>14546</v>
      </c>
      <c r="C309" s="77">
        <v>14545</v>
      </c>
      <c r="D309" s="9">
        <v>14614</v>
      </c>
      <c r="E309" s="77">
        <v>14518</v>
      </c>
      <c r="F309" s="9">
        <v>14460</v>
      </c>
      <c r="G309" s="77">
        <v>14427</v>
      </c>
      <c r="H309" s="9">
        <v>14835</v>
      </c>
      <c r="I309" s="77">
        <v>14958</v>
      </c>
      <c r="J309" s="9">
        <v>14567</v>
      </c>
      <c r="K309" s="77">
        <v>13794</v>
      </c>
      <c r="L309" s="9">
        <v>13914</v>
      </c>
      <c r="M309" s="77">
        <v>13991</v>
      </c>
      <c r="N309" s="9">
        <v>13792</v>
      </c>
      <c r="O309" s="9">
        <v>13367</v>
      </c>
      <c r="P309" s="9">
        <v>13033</v>
      </c>
      <c r="Q309" s="9">
        <v>12575</v>
      </c>
      <c r="R309" s="9">
        <v>12672</v>
      </c>
      <c r="S309" s="9">
        <v>12585</v>
      </c>
      <c r="T309" s="9">
        <v>12295</v>
      </c>
      <c r="U309" s="9">
        <v>12046</v>
      </c>
      <c r="V309" s="9">
        <v>11360</v>
      </c>
      <c r="W309" s="9">
        <v>11836</v>
      </c>
      <c r="X309" s="9">
        <v>11889</v>
      </c>
    </row>
    <row r="310" spans="1:24" x14ac:dyDescent="0.2">
      <c r="A310" s="2" t="s">
        <v>251</v>
      </c>
      <c r="B310" s="9">
        <v>1490</v>
      </c>
      <c r="C310" s="77">
        <v>1483</v>
      </c>
      <c r="D310" s="9">
        <v>1412</v>
      </c>
      <c r="E310" s="77">
        <v>1413</v>
      </c>
      <c r="F310" s="9">
        <v>1401</v>
      </c>
      <c r="G310" s="77">
        <v>1497</v>
      </c>
      <c r="H310" s="9">
        <v>1545</v>
      </c>
      <c r="I310" s="77">
        <v>1616</v>
      </c>
      <c r="J310" s="9">
        <v>1573</v>
      </c>
      <c r="K310" s="77">
        <v>1474</v>
      </c>
      <c r="L310" s="9">
        <v>1637</v>
      </c>
      <c r="M310" s="77">
        <v>1618</v>
      </c>
      <c r="N310" s="9">
        <v>1524</v>
      </c>
      <c r="O310" s="9">
        <v>1481</v>
      </c>
      <c r="P310" s="9">
        <v>1428</v>
      </c>
      <c r="Q310" s="9">
        <v>1339</v>
      </c>
      <c r="R310" s="9">
        <v>1335</v>
      </c>
      <c r="S310" s="9">
        <v>1342</v>
      </c>
      <c r="T310" s="9">
        <v>1292</v>
      </c>
      <c r="U310" s="9">
        <v>1191</v>
      </c>
      <c r="V310" s="9">
        <v>1154</v>
      </c>
      <c r="W310" s="9">
        <v>1281</v>
      </c>
      <c r="X310" s="9">
        <v>1312</v>
      </c>
    </row>
    <row r="311" spans="1:24" x14ac:dyDescent="0.2">
      <c r="A311" s="76" t="s">
        <v>128</v>
      </c>
      <c r="B311" s="74">
        <v>13056</v>
      </c>
      <c r="C311" s="75">
        <v>13062</v>
      </c>
      <c r="D311" s="74">
        <v>13202</v>
      </c>
      <c r="E311" s="75">
        <v>13105</v>
      </c>
      <c r="F311" s="74">
        <v>13059</v>
      </c>
      <c r="G311" s="75">
        <v>12930</v>
      </c>
      <c r="H311" s="74">
        <v>13290</v>
      </c>
      <c r="I311" s="75">
        <v>13342</v>
      </c>
      <c r="J311" s="74">
        <v>12994</v>
      </c>
      <c r="K311" s="75">
        <v>12320</v>
      </c>
      <c r="L311" s="74">
        <v>12277</v>
      </c>
      <c r="M311" s="75">
        <v>12373</v>
      </c>
      <c r="N311" s="74">
        <v>12268</v>
      </c>
      <c r="O311" s="74">
        <v>11886</v>
      </c>
      <c r="P311" s="74">
        <v>11605</v>
      </c>
      <c r="Q311" s="74">
        <v>11236</v>
      </c>
      <c r="R311" s="74">
        <v>11337</v>
      </c>
      <c r="S311" s="74">
        <v>11243</v>
      </c>
      <c r="T311" s="74">
        <v>11003</v>
      </c>
      <c r="U311" s="74">
        <v>10855</v>
      </c>
      <c r="V311" s="74">
        <v>10206</v>
      </c>
      <c r="W311" s="74">
        <v>10555</v>
      </c>
      <c r="X311" s="74">
        <v>10577</v>
      </c>
    </row>
    <row r="312" spans="1:24" ht="15" x14ac:dyDescent="0.25">
      <c r="A312" s="80" t="s">
        <v>77</v>
      </c>
      <c r="B312" s="78"/>
      <c r="C312" s="79"/>
      <c r="D312" s="78"/>
      <c r="E312" s="79"/>
      <c r="F312" s="78"/>
      <c r="G312" s="79"/>
      <c r="H312" s="78"/>
      <c r="I312" s="79"/>
      <c r="J312" s="78"/>
      <c r="K312" s="79"/>
      <c r="L312" s="78"/>
      <c r="M312" s="79"/>
      <c r="N312" s="78"/>
      <c r="O312" s="78"/>
      <c r="P312" s="78"/>
      <c r="Q312" s="78"/>
      <c r="R312" s="78"/>
      <c r="S312" s="78"/>
      <c r="T312" s="78"/>
      <c r="U312" s="78"/>
      <c r="V312" s="78"/>
      <c r="W312" s="78"/>
      <c r="X312" s="78"/>
    </row>
    <row r="313" spans="1:24" x14ac:dyDescent="0.2">
      <c r="A313" s="2" t="s">
        <v>129</v>
      </c>
      <c r="B313" s="9">
        <v>1158</v>
      </c>
      <c r="C313" s="77">
        <v>1158</v>
      </c>
      <c r="D313" s="9">
        <v>1161</v>
      </c>
      <c r="E313" s="77">
        <v>1141</v>
      </c>
      <c r="F313" s="9">
        <v>1095</v>
      </c>
      <c r="G313" s="77">
        <v>1075</v>
      </c>
      <c r="H313" s="9">
        <v>1100</v>
      </c>
      <c r="I313" s="77">
        <v>1073</v>
      </c>
      <c r="J313" s="9">
        <v>1075</v>
      </c>
      <c r="K313" s="77">
        <v>1026</v>
      </c>
      <c r="L313" s="9">
        <v>1025</v>
      </c>
      <c r="M313" s="77">
        <v>1015</v>
      </c>
      <c r="N313" s="9">
        <v>996</v>
      </c>
      <c r="O313" s="9">
        <v>961</v>
      </c>
      <c r="P313" s="9">
        <v>941</v>
      </c>
      <c r="Q313" s="9">
        <v>898</v>
      </c>
      <c r="R313" s="9">
        <v>884</v>
      </c>
      <c r="S313" s="9">
        <v>850</v>
      </c>
      <c r="T313" s="9">
        <v>858</v>
      </c>
      <c r="U313" s="9">
        <v>831</v>
      </c>
      <c r="V313" s="9">
        <v>802</v>
      </c>
      <c r="W313" s="9">
        <v>806</v>
      </c>
      <c r="X313" s="9">
        <v>780</v>
      </c>
    </row>
    <row r="314" spans="1:24" x14ac:dyDescent="0.2">
      <c r="A314" s="2" t="s">
        <v>251</v>
      </c>
      <c r="B314" s="9">
        <v>238</v>
      </c>
      <c r="C314" s="77">
        <v>251</v>
      </c>
      <c r="D314" s="9">
        <v>247</v>
      </c>
      <c r="E314" s="77">
        <v>274</v>
      </c>
      <c r="F314" s="9">
        <v>305</v>
      </c>
      <c r="G314" s="77">
        <v>315</v>
      </c>
      <c r="H314" s="9">
        <v>318</v>
      </c>
      <c r="I314" s="77">
        <v>330</v>
      </c>
      <c r="J314" s="9">
        <v>322</v>
      </c>
      <c r="K314" s="77">
        <v>312</v>
      </c>
      <c r="L314" s="9">
        <v>300</v>
      </c>
      <c r="M314" s="77">
        <v>319</v>
      </c>
      <c r="N314" s="9">
        <v>305</v>
      </c>
      <c r="O314" s="9">
        <v>301</v>
      </c>
      <c r="P314" s="9">
        <v>290</v>
      </c>
      <c r="Q314" s="9">
        <v>296</v>
      </c>
      <c r="R314" s="9">
        <v>269</v>
      </c>
      <c r="S314" s="9">
        <v>262</v>
      </c>
      <c r="T314" s="9">
        <v>274</v>
      </c>
      <c r="U314" s="9">
        <v>260</v>
      </c>
      <c r="V314" s="9">
        <v>245</v>
      </c>
      <c r="W314" s="9">
        <v>251</v>
      </c>
      <c r="X314" s="9">
        <v>247</v>
      </c>
    </row>
    <row r="315" spans="1:24" x14ac:dyDescent="0.2">
      <c r="A315" s="76" t="s">
        <v>128</v>
      </c>
      <c r="B315" s="74">
        <v>920</v>
      </c>
      <c r="C315" s="75">
        <v>907</v>
      </c>
      <c r="D315" s="74">
        <v>914</v>
      </c>
      <c r="E315" s="75">
        <v>867</v>
      </c>
      <c r="F315" s="74">
        <v>790</v>
      </c>
      <c r="G315" s="75">
        <v>760</v>
      </c>
      <c r="H315" s="74">
        <v>782</v>
      </c>
      <c r="I315" s="75">
        <v>743</v>
      </c>
      <c r="J315" s="74">
        <v>753</v>
      </c>
      <c r="K315" s="75">
        <v>714</v>
      </c>
      <c r="L315" s="74">
        <v>725</v>
      </c>
      <c r="M315" s="75">
        <v>696</v>
      </c>
      <c r="N315" s="74">
        <v>691</v>
      </c>
      <c r="O315" s="74">
        <v>660</v>
      </c>
      <c r="P315" s="74">
        <v>651</v>
      </c>
      <c r="Q315" s="74">
        <v>602</v>
      </c>
      <c r="R315" s="74">
        <v>615</v>
      </c>
      <c r="S315" s="74">
        <v>588</v>
      </c>
      <c r="T315" s="74">
        <v>584</v>
      </c>
      <c r="U315" s="74">
        <v>571</v>
      </c>
      <c r="V315" s="74">
        <v>557</v>
      </c>
      <c r="W315" s="74">
        <v>555</v>
      </c>
      <c r="X315" s="74">
        <v>533</v>
      </c>
    </row>
    <row r="317" spans="1:24" x14ac:dyDescent="0.2">
      <c r="A317" s="2" t="s">
        <v>127</v>
      </c>
    </row>
    <row r="318" spans="1:24" x14ac:dyDescent="0.2">
      <c r="A318" s="2" t="s">
        <v>269</v>
      </c>
    </row>
    <row r="320" spans="1:24" x14ac:dyDescent="0.2">
      <c r="A320" s="2" t="s">
        <v>126</v>
      </c>
    </row>
    <row r="322" spans="1:1" x14ac:dyDescent="0.2">
      <c r="A322" s="2" t="s">
        <v>270</v>
      </c>
    </row>
    <row r="323" spans="1:1" x14ac:dyDescent="0.2">
      <c r="A323" s="2" t="s">
        <v>271</v>
      </c>
    </row>
    <row r="325" spans="1:1" x14ac:dyDescent="0.2">
      <c r="A325" s="2" t="s">
        <v>339</v>
      </c>
    </row>
    <row r="326" spans="1:1" x14ac:dyDescent="0.2">
      <c r="A326" s="25" t="s">
        <v>334</v>
      </c>
    </row>
  </sheetData>
  <phoneticPr fontId="38" type="noConversion"/>
  <pageMargins left="0.70866141732283472" right="0.70866141732283472" top="0.74803149606299213" bottom="0.74803149606299213" header="0.31496062992125984" footer="0.31496062992125984"/>
  <pageSetup paperSize="9" scale="32" fitToHeight="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9A09-AF4B-4E8F-B658-18ABD144FA1E}">
  <sheetPr>
    <pageSetUpPr fitToPage="1"/>
  </sheetPr>
  <dimension ref="A1:R48"/>
  <sheetViews>
    <sheetView workbookViewId="0">
      <pane xSplit="1" ySplit="5" topLeftCell="B6" activePane="bottomRight" state="frozen"/>
      <selection pane="topRight" activeCell="B1" sqref="B1"/>
      <selection pane="bottomLeft" activeCell="A6" sqref="A6"/>
      <selection pane="bottomRight" activeCell="T29" sqref="T29"/>
    </sheetView>
  </sheetViews>
  <sheetFormatPr defaultColWidth="9.140625" defaultRowHeight="12.75" x14ac:dyDescent="0.2"/>
  <cols>
    <col min="1" max="1" width="25.5703125" style="7" customWidth="1"/>
    <col min="2" max="7" width="8" style="7" customWidth="1"/>
    <col min="8" max="16384" width="9.140625" style="7"/>
  </cols>
  <sheetData>
    <row r="1" spans="1:18" ht="15.75" x14ac:dyDescent="0.2">
      <c r="A1" s="31" t="s">
        <v>28</v>
      </c>
    </row>
    <row r="3" spans="1:18" ht="15.75" x14ac:dyDescent="0.2">
      <c r="A3" s="31" t="s">
        <v>27</v>
      </c>
    </row>
    <row r="4" spans="1:18" s="2" customFormat="1" ht="15" x14ac:dyDescent="0.2">
      <c r="A4" s="88"/>
    </row>
    <row r="5" spans="1:18" s="2" customFormat="1" ht="15" x14ac:dyDescent="0.2">
      <c r="A5" s="88"/>
      <c r="B5" s="87">
        <v>2007</v>
      </c>
      <c r="C5" s="87">
        <v>2008</v>
      </c>
      <c r="D5" s="87">
        <v>2009</v>
      </c>
      <c r="E5" s="87">
        <v>2010</v>
      </c>
      <c r="F5" s="87">
        <v>2011</v>
      </c>
      <c r="G5" s="87">
        <v>2012</v>
      </c>
      <c r="H5" s="87">
        <v>2013</v>
      </c>
      <c r="I5" s="87">
        <v>2014</v>
      </c>
      <c r="J5" s="87">
        <v>2015</v>
      </c>
      <c r="K5" s="87">
        <v>2016</v>
      </c>
      <c r="L5" s="87">
        <v>2017</v>
      </c>
      <c r="M5" s="87">
        <v>2018</v>
      </c>
      <c r="N5" s="87">
        <v>2019</v>
      </c>
      <c r="O5" s="87">
        <v>2020</v>
      </c>
      <c r="P5" s="87">
        <v>2021</v>
      </c>
      <c r="Q5" s="87">
        <v>2022</v>
      </c>
      <c r="R5" s="87"/>
    </row>
    <row r="6" spans="1:18" s="2" customFormat="1" ht="15" x14ac:dyDescent="0.2">
      <c r="A6" s="88"/>
    </row>
    <row r="7" spans="1:18" s="2" customFormat="1" ht="14.25" x14ac:dyDescent="0.2">
      <c r="A7" s="2" t="s">
        <v>91</v>
      </c>
      <c r="B7" s="83">
        <v>64.8</v>
      </c>
      <c r="C7" s="83">
        <v>65.5</v>
      </c>
      <c r="D7" s="83">
        <v>66.2</v>
      </c>
      <c r="E7" s="83">
        <v>67</v>
      </c>
      <c r="F7" s="83">
        <v>67.7</v>
      </c>
      <c r="G7" s="83">
        <v>68.5</v>
      </c>
      <c r="H7" s="83">
        <v>69.400000000000006</v>
      </c>
      <c r="I7" s="83">
        <v>70.2</v>
      </c>
      <c r="J7" s="83">
        <v>70.7</v>
      </c>
      <c r="K7" s="83">
        <v>71.3</v>
      </c>
      <c r="L7" s="83">
        <v>72.099999999999994</v>
      </c>
      <c r="M7" s="83">
        <v>73.3</v>
      </c>
      <c r="N7" s="83">
        <v>73.8</v>
      </c>
      <c r="O7" s="83">
        <v>74.2</v>
      </c>
      <c r="P7" s="83">
        <v>74.599999999999994</v>
      </c>
      <c r="Q7" s="83">
        <v>74.7</v>
      </c>
      <c r="R7" s="83"/>
    </row>
    <row r="8" spans="1:18" s="2" customFormat="1" ht="15" x14ac:dyDescent="0.25">
      <c r="A8" s="40" t="s">
        <v>76</v>
      </c>
      <c r="B8" s="89">
        <v>60.8</v>
      </c>
      <c r="C8" s="89">
        <v>61.7</v>
      </c>
      <c r="D8" s="89">
        <v>62.6</v>
      </c>
      <c r="E8" s="89">
        <v>63.5</v>
      </c>
      <c r="F8" s="89">
        <v>64.400000000000006</v>
      </c>
      <c r="G8" s="89">
        <v>65.400000000000006</v>
      </c>
      <c r="H8" s="89">
        <v>66.5</v>
      </c>
      <c r="I8" s="89">
        <v>67.5</v>
      </c>
      <c r="J8" s="89">
        <v>68.2</v>
      </c>
      <c r="K8" s="89">
        <v>68.900000000000006</v>
      </c>
      <c r="L8" s="89">
        <v>69.900000000000006</v>
      </c>
      <c r="M8" s="89">
        <v>70.7</v>
      </c>
      <c r="N8" s="89">
        <v>71.400000000000006</v>
      </c>
      <c r="O8" s="89">
        <v>72</v>
      </c>
      <c r="P8" s="89">
        <v>72.7</v>
      </c>
      <c r="Q8" s="89">
        <v>73.3</v>
      </c>
      <c r="R8" s="94"/>
    </row>
    <row r="9" spans="1:18" s="2" customFormat="1" ht="14.25" x14ac:dyDescent="0.2">
      <c r="A9" s="2" t="s">
        <v>90</v>
      </c>
      <c r="B9" s="83">
        <v>52.5</v>
      </c>
      <c r="C9" s="83">
        <v>54.5</v>
      </c>
      <c r="D9" s="83">
        <v>55.3</v>
      </c>
      <c r="E9" s="83">
        <v>56.9</v>
      </c>
      <c r="F9" s="83">
        <v>57.2</v>
      </c>
      <c r="G9" s="83">
        <v>58</v>
      </c>
      <c r="H9" s="83">
        <v>59.7</v>
      </c>
      <c r="I9" s="83">
        <v>60.2</v>
      </c>
      <c r="J9" s="83">
        <v>60.7</v>
      </c>
      <c r="K9" s="83">
        <v>62.2</v>
      </c>
      <c r="L9" s="83">
        <v>63</v>
      </c>
      <c r="M9" s="83">
        <v>63.9</v>
      </c>
      <c r="N9" s="83">
        <v>64.8</v>
      </c>
      <c r="O9" s="83">
        <v>66.2</v>
      </c>
      <c r="P9" s="83">
        <v>67</v>
      </c>
      <c r="Q9" s="83">
        <v>68.2</v>
      </c>
      <c r="R9" s="83"/>
    </row>
    <row r="10" spans="1:18" s="2" customFormat="1" ht="14.25" x14ac:dyDescent="0.2">
      <c r="A10" s="2" t="s">
        <v>88</v>
      </c>
      <c r="B10" s="83">
        <v>51.1</v>
      </c>
      <c r="C10" s="83">
        <v>52.1</v>
      </c>
      <c r="D10" s="83">
        <v>53.1</v>
      </c>
      <c r="E10" s="83">
        <v>53.8</v>
      </c>
      <c r="F10" s="83">
        <v>53.8</v>
      </c>
      <c r="G10" s="83">
        <v>54.9</v>
      </c>
      <c r="H10" s="83">
        <v>56.9</v>
      </c>
      <c r="I10" s="83">
        <v>57.8</v>
      </c>
      <c r="J10" s="83">
        <v>58.1</v>
      </c>
      <c r="K10" s="83">
        <v>59.1</v>
      </c>
      <c r="L10" s="83">
        <v>61.1</v>
      </c>
      <c r="M10" s="83">
        <v>63.5</v>
      </c>
      <c r="N10" s="83">
        <v>65.400000000000006</v>
      </c>
      <c r="O10" s="83">
        <v>66</v>
      </c>
      <c r="P10" s="83">
        <v>67.400000000000006</v>
      </c>
      <c r="Q10" s="83">
        <v>68.599999999999994</v>
      </c>
      <c r="R10" s="83"/>
    </row>
    <row r="11" spans="1:18" s="2" customFormat="1" ht="14.25" x14ac:dyDescent="0.2">
      <c r="A11" s="2" t="s">
        <v>86</v>
      </c>
      <c r="B11" s="83">
        <v>56.3</v>
      </c>
      <c r="C11" s="83">
        <v>57</v>
      </c>
      <c r="D11" s="83">
        <v>58.2</v>
      </c>
      <c r="E11" s="83">
        <v>59.1</v>
      </c>
      <c r="F11" s="83">
        <v>59.5</v>
      </c>
      <c r="G11" s="83">
        <v>60.2</v>
      </c>
      <c r="H11" s="83">
        <v>61.4</v>
      </c>
      <c r="I11" s="83">
        <v>62.3</v>
      </c>
      <c r="J11" s="83">
        <v>62.9</v>
      </c>
      <c r="K11" s="83">
        <v>64.099999999999994</v>
      </c>
      <c r="L11" s="83">
        <v>65</v>
      </c>
      <c r="M11" s="83">
        <v>66</v>
      </c>
      <c r="N11" s="83">
        <v>66.599999999999994</v>
      </c>
      <c r="O11" s="83">
        <v>67.900000000000006</v>
      </c>
      <c r="P11" s="83">
        <v>68.8</v>
      </c>
      <c r="Q11" s="83">
        <v>69.599999999999994</v>
      </c>
      <c r="R11" s="83"/>
    </row>
    <row r="12" spans="1:18" s="2" customFormat="1" ht="14.25" x14ac:dyDescent="0.2">
      <c r="A12" s="2" t="s">
        <v>85</v>
      </c>
      <c r="B12" s="83">
        <v>52.4</v>
      </c>
      <c r="C12" s="83">
        <v>53.7</v>
      </c>
      <c r="D12" s="83">
        <v>54.9</v>
      </c>
      <c r="E12" s="83">
        <v>56.1</v>
      </c>
      <c r="F12" s="83">
        <v>57.5</v>
      </c>
      <c r="G12" s="83">
        <v>58.8</v>
      </c>
      <c r="H12" s="83">
        <v>59.9</v>
      </c>
      <c r="I12" s="83">
        <v>61.2</v>
      </c>
      <c r="J12" s="83">
        <v>62.2</v>
      </c>
      <c r="K12" s="83">
        <v>63.2</v>
      </c>
      <c r="L12" s="83">
        <v>64</v>
      </c>
      <c r="M12" s="83">
        <v>65.2</v>
      </c>
      <c r="N12" s="83">
        <v>66.7</v>
      </c>
      <c r="O12" s="83">
        <v>67.599999999999994</v>
      </c>
      <c r="P12" s="83">
        <v>68.900000000000006</v>
      </c>
      <c r="Q12" s="83">
        <v>69.2</v>
      </c>
      <c r="R12" s="83"/>
    </row>
    <row r="13" spans="1:18" s="2" customFormat="1" ht="14.25" x14ac:dyDescent="0.2">
      <c r="A13" s="2" t="s">
        <v>84</v>
      </c>
      <c r="B13" s="83">
        <v>65.599999999999994</v>
      </c>
      <c r="C13" s="83">
        <v>66.400000000000006</v>
      </c>
      <c r="D13" s="83">
        <v>67.2</v>
      </c>
      <c r="E13" s="83">
        <v>67.900000000000006</v>
      </c>
      <c r="F13" s="83">
        <v>68.900000000000006</v>
      </c>
      <c r="G13" s="83">
        <v>69.599999999999994</v>
      </c>
      <c r="H13" s="83">
        <v>70.599999999999994</v>
      </c>
      <c r="I13" s="83">
        <v>71.8</v>
      </c>
      <c r="J13" s="83">
        <v>72.3</v>
      </c>
      <c r="K13" s="83">
        <v>72.8</v>
      </c>
      <c r="L13" s="83">
        <v>73.599999999999994</v>
      </c>
      <c r="M13" s="83">
        <v>74.400000000000006</v>
      </c>
      <c r="N13" s="83">
        <v>74.900000000000006</v>
      </c>
      <c r="O13" s="83">
        <v>75.2</v>
      </c>
      <c r="P13" s="83">
        <v>75.8</v>
      </c>
      <c r="Q13" s="83">
        <v>76.2</v>
      </c>
      <c r="R13" s="83"/>
    </row>
    <row r="14" spans="1:18" s="2" customFormat="1" ht="14.25" x14ac:dyDescent="0.2">
      <c r="A14" s="2" t="s">
        <v>83</v>
      </c>
      <c r="B14" s="83">
        <v>53.2</v>
      </c>
      <c r="C14" s="83">
        <v>54.2</v>
      </c>
      <c r="D14" s="83">
        <v>54.5</v>
      </c>
      <c r="E14" s="83">
        <v>55.8</v>
      </c>
      <c r="F14" s="83">
        <v>57</v>
      </c>
      <c r="G14" s="83">
        <v>58</v>
      </c>
      <c r="H14" s="83">
        <v>58.8</v>
      </c>
      <c r="I14" s="83">
        <v>59.5</v>
      </c>
      <c r="J14" s="83">
        <v>60.3</v>
      </c>
      <c r="K14" s="83">
        <v>61.5</v>
      </c>
      <c r="L14" s="83">
        <v>62.5</v>
      </c>
      <c r="M14" s="83">
        <v>63.3</v>
      </c>
      <c r="N14" s="83">
        <v>64.099999999999994</v>
      </c>
      <c r="O14" s="83">
        <v>64.5</v>
      </c>
      <c r="P14" s="83">
        <v>65.599999999999994</v>
      </c>
      <c r="Q14" s="83">
        <v>66.2</v>
      </c>
      <c r="R14" s="83"/>
    </row>
    <row r="15" spans="1:18" s="2" customFormat="1" ht="14.25" x14ac:dyDescent="0.2">
      <c r="A15" s="2" t="s">
        <v>82</v>
      </c>
      <c r="B15" s="83">
        <v>49</v>
      </c>
      <c r="C15" s="83">
        <v>50.9</v>
      </c>
      <c r="D15" s="83">
        <v>52.4</v>
      </c>
      <c r="E15" s="83">
        <v>53</v>
      </c>
      <c r="F15" s="83">
        <v>54.6</v>
      </c>
      <c r="G15" s="83">
        <v>55.1</v>
      </c>
      <c r="H15" s="83">
        <v>56.5</v>
      </c>
      <c r="I15" s="83">
        <v>57.7</v>
      </c>
      <c r="J15" s="83">
        <v>57.4</v>
      </c>
      <c r="K15" s="83">
        <v>58.6</v>
      </c>
      <c r="L15" s="83">
        <v>59.6</v>
      </c>
      <c r="M15" s="83">
        <v>60.6</v>
      </c>
      <c r="N15" s="83">
        <v>61.9</v>
      </c>
      <c r="O15" s="83">
        <v>62.3</v>
      </c>
      <c r="P15" s="83">
        <v>63.4</v>
      </c>
      <c r="Q15" s="83">
        <v>64.3</v>
      </c>
      <c r="R15" s="83"/>
    </row>
    <row r="16" spans="1:18" s="2" customFormat="1" ht="14.25" x14ac:dyDescent="0.2">
      <c r="A16" s="2" t="s">
        <v>81</v>
      </c>
      <c r="B16" s="83">
        <v>60.3</v>
      </c>
      <c r="C16" s="83">
        <v>61.4</v>
      </c>
      <c r="D16" s="83">
        <v>62.3</v>
      </c>
      <c r="E16" s="83">
        <v>63.4</v>
      </c>
      <c r="F16" s="83">
        <v>63.9</v>
      </c>
      <c r="G16" s="83">
        <v>64.900000000000006</v>
      </c>
      <c r="H16" s="83">
        <v>65.7</v>
      </c>
      <c r="I16" s="83">
        <v>66.7</v>
      </c>
      <c r="J16" s="83">
        <v>67.400000000000006</v>
      </c>
      <c r="K16" s="83">
        <v>68.099999999999994</v>
      </c>
      <c r="L16" s="83">
        <v>69.3</v>
      </c>
      <c r="M16" s="83">
        <v>70.2</v>
      </c>
      <c r="N16" s="83">
        <v>70.8</v>
      </c>
      <c r="O16" s="83">
        <v>71.5</v>
      </c>
      <c r="P16" s="83">
        <v>72.3</v>
      </c>
      <c r="Q16" s="83">
        <v>72.8</v>
      </c>
      <c r="R16" s="83"/>
    </row>
    <row r="17" spans="1:18" s="2" customFormat="1" ht="14.25" x14ac:dyDescent="0.2">
      <c r="A17" s="2" t="s">
        <v>80</v>
      </c>
      <c r="B17" s="83">
        <v>53.1</v>
      </c>
      <c r="C17" s="83">
        <v>53.5</v>
      </c>
      <c r="D17" s="83">
        <v>55.3</v>
      </c>
      <c r="E17" s="83">
        <v>55.8</v>
      </c>
      <c r="F17" s="83">
        <v>56.7</v>
      </c>
      <c r="G17" s="83">
        <v>58.2</v>
      </c>
      <c r="H17" s="83">
        <v>59.4</v>
      </c>
      <c r="I17" s="83">
        <v>61.4</v>
      </c>
      <c r="J17" s="83">
        <v>61.9</v>
      </c>
      <c r="K17" s="83">
        <v>62.7</v>
      </c>
      <c r="L17" s="83">
        <v>64</v>
      </c>
      <c r="M17" s="83">
        <v>65.5</v>
      </c>
      <c r="N17" s="83">
        <v>66</v>
      </c>
      <c r="O17" s="83">
        <v>67.2</v>
      </c>
      <c r="P17" s="83">
        <v>68.900000000000006</v>
      </c>
      <c r="Q17" s="83">
        <v>69.599999999999994</v>
      </c>
      <c r="R17" s="83"/>
    </row>
    <row r="18" spans="1:18" s="2" customFormat="1" ht="14.25" x14ac:dyDescent="0.2">
      <c r="A18" s="2" t="s">
        <v>79</v>
      </c>
      <c r="B18" s="83">
        <v>56.6</v>
      </c>
      <c r="C18" s="83">
        <v>57.4</v>
      </c>
      <c r="D18" s="83">
        <v>58.5</v>
      </c>
      <c r="E18" s="83">
        <v>60.2</v>
      </c>
      <c r="F18" s="83">
        <v>60.7</v>
      </c>
      <c r="G18" s="83">
        <v>62.3</v>
      </c>
      <c r="H18" s="83">
        <v>63.2</v>
      </c>
      <c r="I18" s="83">
        <v>64.599999999999994</v>
      </c>
      <c r="J18" s="83">
        <v>65.599999999999994</v>
      </c>
      <c r="K18" s="83">
        <v>66.2</v>
      </c>
      <c r="L18" s="83">
        <v>67.2</v>
      </c>
      <c r="M18" s="83">
        <v>67.599999999999994</v>
      </c>
      <c r="N18" s="83">
        <v>68.3</v>
      </c>
      <c r="O18" s="83">
        <v>69.7</v>
      </c>
      <c r="P18" s="83">
        <v>71</v>
      </c>
      <c r="Q18" s="83">
        <v>70.599999999999994</v>
      </c>
      <c r="R18" s="83"/>
    </row>
    <row r="19" spans="1:18" s="2" customFormat="1" ht="14.25" x14ac:dyDescent="0.2">
      <c r="A19" s="2" t="s">
        <v>78</v>
      </c>
      <c r="B19" s="83">
        <v>61.3</v>
      </c>
      <c r="C19" s="83">
        <v>62.1</v>
      </c>
      <c r="D19" s="83">
        <v>63</v>
      </c>
      <c r="E19" s="83">
        <v>63.9</v>
      </c>
      <c r="F19" s="83">
        <v>64.900000000000006</v>
      </c>
      <c r="G19" s="83">
        <v>65.900000000000006</v>
      </c>
      <c r="H19" s="83">
        <v>67.099999999999994</v>
      </c>
      <c r="I19" s="83">
        <v>68.099999999999994</v>
      </c>
      <c r="J19" s="83">
        <v>68.599999999999994</v>
      </c>
      <c r="K19" s="83">
        <v>69.400000000000006</v>
      </c>
      <c r="L19" s="83">
        <v>70.3</v>
      </c>
      <c r="M19" s="83">
        <v>70.900000000000006</v>
      </c>
      <c r="N19" s="83">
        <v>71.599999999999994</v>
      </c>
      <c r="O19" s="83">
        <v>72.099999999999994</v>
      </c>
      <c r="P19" s="83">
        <v>73</v>
      </c>
      <c r="Q19" s="83">
        <v>73.599999999999994</v>
      </c>
      <c r="R19" s="83"/>
    </row>
    <row r="20" spans="1:18" s="2" customFormat="1" ht="14.25" x14ac:dyDescent="0.2">
      <c r="A20" s="2" t="s">
        <v>77</v>
      </c>
      <c r="B20" s="83">
        <v>51.4</v>
      </c>
      <c r="C20" s="83">
        <v>52.9</v>
      </c>
      <c r="D20" s="83">
        <v>53.4</v>
      </c>
      <c r="E20" s="83">
        <v>54.5</v>
      </c>
      <c r="F20" s="83">
        <v>55.1</v>
      </c>
      <c r="G20" s="83">
        <v>55.9</v>
      </c>
      <c r="H20" s="83">
        <v>56.9</v>
      </c>
      <c r="I20" s="83">
        <v>57.3</v>
      </c>
      <c r="J20" s="83">
        <v>58.9</v>
      </c>
      <c r="K20" s="83">
        <v>59.9</v>
      </c>
      <c r="L20" s="83">
        <v>61</v>
      </c>
      <c r="M20" s="83">
        <v>62.3</v>
      </c>
      <c r="N20" s="83">
        <v>62.8</v>
      </c>
      <c r="O20" s="83">
        <v>64.2</v>
      </c>
      <c r="P20" s="83">
        <v>64.7</v>
      </c>
      <c r="Q20" s="83">
        <v>66.599999999999994</v>
      </c>
      <c r="R20" s="83"/>
    </row>
    <row r="21" spans="1:18" s="2" customFormat="1" ht="14.25" x14ac:dyDescent="0.2">
      <c r="A21" s="42" t="s">
        <v>323</v>
      </c>
    </row>
    <row r="22" spans="1:18" s="2" customFormat="1" ht="14.25" x14ac:dyDescent="0.2"/>
    <row r="23" spans="1:18" s="2" customFormat="1" ht="14.25" x14ac:dyDescent="0.2"/>
    <row r="24" spans="1:18" ht="15.75" x14ac:dyDescent="0.2">
      <c r="A24" s="31" t="s">
        <v>26</v>
      </c>
    </row>
    <row r="25" spans="1:18" s="2" customFormat="1" ht="15" x14ac:dyDescent="0.2">
      <c r="A25" s="88"/>
    </row>
    <row r="26" spans="1:18" s="2" customFormat="1" ht="15" x14ac:dyDescent="0.2">
      <c r="B26" s="87">
        <v>2007</v>
      </c>
      <c r="C26" s="87">
        <v>2008</v>
      </c>
      <c r="D26" s="87">
        <v>2009</v>
      </c>
      <c r="E26" s="87">
        <v>2010</v>
      </c>
      <c r="F26" s="87">
        <v>2011</v>
      </c>
      <c r="G26" s="87">
        <v>2012</v>
      </c>
      <c r="H26" s="87">
        <v>2013</v>
      </c>
      <c r="I26" s="87">
        <v>2014</v>
      </c>
      <c r="J26" s="87">
        <v>2015</v>
      </c>
      <c r="K26" s="87">
        <v>2016</v>
      </c>
      <c r="L26" s="87">
        <v>2017</v>
      </c>
      <c r="M26" s="87">
        <v>2018</v>
      </c>
      <c r="N26" s="87">
        <v>2019</v>
      </c>
      <c r="O26" s="87">
        <v>2020</v>
      </c>
      <c r="P26" s="87">
        <v>2021</v>
      </c>
      <c r="Q26" s="87">
        <v>2022</v>
      </c>
      <c r="R26" s="87"/>
    </row>
    <row r="27" spans="1:18" s="2" customFormat="1" ht="15" x14ac:dyDescent="0.2">
      <c r="B27" s="87"/>
      <c r="C27" s="87"/>
      <c r="D27" s="87"/>
      <c r="E27" s="87"/>
      <c r="F27" s="87"/>
      <c r="G27" s="87"/>
    </row>
    <row r="28" spans="1:18" s="2" customFormat="1" ht="15" x14ac:dyDescent="0.25">
      <c r="A28" s="40" t="s">
        <v>76</v>
      </c>
      <c r="B28" s="55">
        <v>947</v>
      </c>
      <c r="C28" s="55">
        <v>972</v>
      </c>
      <c r="D28" s="55">
        <v>973</v>
      </c>
      <c r="E28" s="55">
        <v>1023</v>
      </c>
      <c r="F28" s="55">
        <v>1037</v>
      </c>
      <c r="G28" s="55">
        <v>1030</v>
      </c>
      <c r="H28" s="55">
        <v>998</v>
      </c>
      <c r="I28" s="55">
        <v>927</v>
      </c>
      <c r="J28" s="55">
        <v>929</v>
      </c>
      <c r="K28" s="55">
        <v>898</v>
      </c>
      <c r="L28" s="55">
        <v>883</v>
      </c>
      <c r="M28" s="55">
        <v>763</v>
      </c>
      <c r="N28" s="55">
        <v>747</v>
      </c>
      <c r="O28" s="55">
        <v>736</v>
      </c>
      <c r="P28" s="55">
        <v>708</v>
      </c>
      <c r="Q28" s="55">
        <v>712</v>
      </c>
      <c r="R28" s="46"/>
    </row>
    <row r="29" spans="1:18" s="2" customFormat="1" ht="14.25" x14ac:dyDescent="0.2">
      <c r="A29" s="2" t="s">
        <v>90</v>
      </c>
      <c r="B29" s="9">
        <v>12</v>
      </c>
      <c r="C29" s="9">
        <v>11</v>
      </c>
      <c r="D29" s="9">
        <v>14</v>
      </c>
      <c r="E29" s="9">
        <v>9</v>
      </c>
      <c r="F29" s="9">
        <v>10</v>
      </c>
      <c r="G29" s="9">
        <v>12</v>
      </c>
      <c r="H29" s="9">
        <v>10</v>
      </c>
      <c r="I29" s="9">
        <v>6</v>
      </c>
      <c r="J29" s="9">
        <v>5</v>
      </c>
      <c r="K29" s="9">
        <v>5</v>
      </c>
      <c r="L29" s="9">
        <v>5</v>
      </c>
      <c r="M29" s="9">
        <v>4</v>
      </c>
      <c r="N29" s="9">
        <v>4</v>
      </c>
      <c r="O29" s="9">
        <v>5</v>
      </c>
      <c r="P29" s="9">
        <v>3</v>
      </c>
      <c r="Q29" s="9">
        <v>6</v>
      </c>
      <c r="R29" s="9"/>
    </row>
    <row r="30" spans="1:18" s="2" customFormat="1" ht="14.25" x14ac:dyDescent="0.2">
      <c r="A30" s="2" t="s">
        <v>88</v>
      </c>
      <c r="B30" s="9">
        <v>6</v>
      </c>
      <c r="C30" s="9">
        <v>5</v>
      </c>
      <c r="D30" s="9">
        <v>6</v>
      </c>
      <c r="E30" s="9">
        <v>9</v>
      </c>
      <c r="F30" s="9">
        <v>9</v>
      </c>
      <c r="G30" s="9">
        <v>13</v>
      </c>
      <c r="H30" s="9">
        <v>12</v>
      </c>
      <c r="I30" s="9">
        <v>10</v>
      </c>
      <c r="J30" s="9">
        <v>16</v>
      </c>
      <c r="K30" s="9">
        <v>8</v>
      </c>
      <c r="L30" s="9">
        <v>10</v>
      </c>
      <c r="M30" s="9">
        <v>5</v>
      </c>
      <c r="N30" s="9">
        <v>4</v>
      </c>
      <c r="O30" s="9">
        <v>8</v>
      </c>
      <c r="P30" s="9">
        <v>13</v>
      </c>
      <c r="Q30" s="9">
        <v>8</v>
      </c>
      <c r="R30" s="9"/>
    </row>
    <row r="31" spans="1:18" s="2" customFormat="1" ht="14.25" x14ac:dyDescent="0.2">
      <c r="A31" s="2" t="s">
        <v>86</v>
      </c>
      <c r="B31" s="9">
        <v>41</v>
      </c>
      <c r="C31" s="9">
        <v>37</v>
      </c>
      <c r="D31" s="9">
        <v>33</v>
      </c>
      <c r="E31" s="9">
        <v>37</v>
      </c>
      <c r="F31" s="9">
        <v>36</v>
      </c>
      <c r="G31" s="9">
        <v>39</v>
      </c>
      <c r="H31" s="9">
        <v>36</v>
      </c>
      <c r="I31" s="9">
        <v>34</v>
      </c>
      <c r="J31" s="9">
        <v>27</v>
      </c>
      <c r="K31" s="9">
        <v>25</v>
      </c>
      <c r="L31" s="9">
        <v>25</v>
      </c>
      <c r="M31" s="9">
        <v>18</v>
      </c>
      <c r="N31" s="9">
        <v>16</v>
      </c>
      <c r="O31" s="9">
        <v>12</v>
      </c>
      <c r="P31" s="9">
        <v>21</v>
      </c>
      <c r="Q31" s="9">
        <v>17</v>
      </c>
      <c r="R31" s="9"/>
    </row>
    <row r="32" spans="1:18" s="2" customFormat="1" ht="14.25" x14ac:dyDescent="0.2">
      <c r="A32" s="2" t="s">
        <v>85</v>
      </c>
      <c r="B32" s="9">
        <v>38</v>
      </c>
      <c r="C32" s="9">
        <v>40</v>
      </c>
      <c r="D32" s="9">
        <v>45</v>
      </c>
      <c r="E32" s="9">
        <v>40</v>
      </c>
      <c r="F32" s="9">
        <v>39</v>
      </c>
      <c r="G32" s="9">
        <v>43</v>
      </c>
      <c r="H32" s="9">
        <v>34</v>
      </c>
      <c r="I32" s="9">
        <v>26</v>
      </c>
      <c r="J32" s="9">
        <v>29</v>
      </c>
      <c r="K32" s="9">
        <v>20</v>
      </c>
      <c r="L32" s="9">
        <v>20</v>
      </c>
      <c r="M32" s="9">
        <v>21</v>
      </c>
      <c r="N32" s="9">
        <v>25</v>
      </c>
      <c r="O32" s="9">
        <v>31</v>
      </c>
      <c r="P32" s="9">
        <v>26</v>
      </c>
      <c r="Q32" s="9">
        <v>29</v>
      </c>
      <c r="R32" s="9"/>
    </row>
    <row r="33" spans="1:18" s="2" customFormat="1" ht="14.25" x14ac:dyDescent="0.2">
      <c r="A33" s="2" t="s">
        <v>84</v>
      </c>
      <c r="B33" s="9">
        <v>372</v>
      </c>
      <c r="C33" s="9">
        <v>384</v>
      </c>
      <c r="D33" s="9">
        <v>395</v>
      </c>
      <c r="E33" s="9">
        <v>418</v>
      </c>
      <c r="F33" s="9">
        <v>420</v>
      </c>
      <c r="G33" s="9">
        <v>416</v>
      </c>
      <c r="H33" s="9">
        <v>425</v>
      </c>
      <c r="I33" s="9">
        <v>399</v>
      </c>
      <c r="J33" s="9">
        <v>376</v>
      </c>
      <c r="K33" s="9">
        <v>384</v>
      </c>
      <c r="L33" s="9">
        <v>398</v>
      </c>
      <c r="M33" s="9">
        <v>356</v>
      </c>
      <c r="N33" s="9">
        <v>354</v>
      </c>
      <c r="O33" s="9">
        <v>360</v>
      </c>
      <c r="P33" s="9">
        <v>335</v>
      </c>
      <c r="Q33" s="9">
        <v>333</v>
      </c>
      <c r="R33" s="9"/>
    </row>
    <row r="34" spans="1:18" s="2" customFormat="1" ht="14.25" x14ac:dyDescent="0.2">
      <c r="A34" s="2" t="s">
        <v>83</v>
      </c>
      <c r="B34" s="9">
        <v>50</v>
      </c>
      <c r="C34" s="9">
        <v>49</v>
      </c>
      <c r="D34" s="9">
        <v>47</v>
      </c>
      <c r="E34" s="9">
        <v>44</v>
      </c>
      <c r="F34" s="9">
        <v>45</v>
      </c>
      <c r="G34" s="9">
        <v>47</v>
      </c>
      <c r="H34" s="9">
        <v>39</v>
      </c>
      <c r="I34" s="9">
        <v>45</v>
      </c>
      <c r="J34" s="9">
        <v>52</v>
      </c>
      <c r="K34" s="9">
        <v>49</v>
      </c>
      <c r="L34" s="9">
        <v>52</v>
      </c>
      <c r="M34" s="9">
        <v>38</v>
      </c>
      <c r="N34" s="9">
        <v>33</v>
      </c>
      <c r="O34" s="9">
        <v>25</v>
      </c>
      <c r="P34" s="9">
        <v>32</v>
      </c>
      <c r="Q34" s="9">
        <v>30</v>
      </c>
      <c r="R34" s="9"/>
    </row>
    <row r="35" spans="1:18" s="2" customFormat="1" ht="14.25" x14ac:dyDescent="0.2">
      <c r="A35" s="2" t="s">
        <v>82</v>
      </c>
      <c r="B35" s="9">
        <v>19</v>
      </c>
      <c r="C35" s="9">
        <v>14</v>
      </c>
      <c r="D35" s="9">
        <v>13</v>
      </c>
      <c r="E35" s="9">
        <v>11</v>
      </c>
      <c r="F35" s="9">
        <v>11</v>
      </c>
      <c r="G35" s="9">
        <v>6</v>
      </c>
      <c r="H35" s="9">
        <v>4</v>
      </c>
      <c r="I35" s="9">
        <v>3</v>
      </c>
      <c r="J35" s="9">
        <v>8</v>
      </c>
      <c r="K35" s="9">
        <v>5</v>
      </c>
      <c r="L35" s="9">
        <v>7</v>
      </c>
      <c r="M35" s="9">
        <v>4</v>
      </c>
      <c r="N35" s="9">
        <v>5</v>
      </c>
      <c r="O35" s="9">
        <v>5</v>
      </c>
      <c r="P35" s="9">
        <v>3</v>
      </c>
      <c r="Q35" s="9">
        <v>2</v>
      </c>
      <c r="R35" s="9"/>
    </row>
    <row r="36" spans="1:18" s="2" customFormat="1" ht="14.25" x14ac:dyDescent="0.2">
      <c r="A36" s="2" t="s">
        <v>81</v>
      </c>
      <c r="B36" s="9">
        <v>121</v>
      </c>
      <c r="C36" s="9">
        <v>130</v>
      </c>
      <c r="D36" s="9">
        <v>130</v>
      </c>
      <c r="E36" s="9">
        <v>131</v>
      </c>
      <c r="F36" s="9">
        <v>142</v>
      </c>
      <c r="G36" s="9">
        <v>133</v>
      </c>
      <c r="H36" s="9">
        <v>120</v>
      </c>
      <c r="I36" s="9">
        <v>118</v>
      </c>
      <c r="J36" s="9">
        <v>131</v>
      </c>
      <c r="K36" s="9">
        <v>134</v>
      </c>
      <c r="L36" s="9">
        <v>123</v>
      </c>
      <c r="M36" s="9">
        <v>114</v>
      </c>
      <c r="N36" s="9">
        <v>106</v>
      </c>
      <c r="O36" s="9">
        <v>104</v>
      </c>
      <c r="P36" s="9">
        <v>106</v>
      </c>
      <c r="Q36" s="9">
        <v>102</v>
      </c>
      <c r="R36" s="9"/>
    </row>
    <row r="37" spans="1:18" s="2" customFormat="1" ht="14.25" x14ac:dyDescent="0.2">
      <c r="A37" s="2" t="s">
        <v>80</v>
      </c>
      <c r="B37" s="9">
        <v>19</v>
      </c>
      <c r="C37" s="9">
        <v>25</v>
      </c>
      <c r="D37" s="9">
        <v>19</v>
      </c>
      <c r="E37" s="9">
        <v>13</v>
      </c>
      <c r="F37" s="9">
        <v>13</v>
      </c>
      <c r="G37" s="9">
        <v>12</v>
      </c>
      <c r="H37" s="9">
        <v>11</v>
      </c>
      <c r="I37" s="9">
        <v>10</v>
      </c>
      <c r="J37" s="9">
        <v>11</v>
      </c>
      <c r="K37" s="9">
        <v>7</v>
      </c>
      <c r="L37" s="9">
        <v>7</v>
      </c>
      <c r="M37" s="9">
        <v>11</v>
      </c>
      <c r="N37" s="9">
        <v>9</v>
      </c>
      <c r="O37" s="9">
        <v>6</v>
      </c>
      <c r="P37" s="9">
        <v>4</v>
      </c>
      <c r="Q37" s="9">
        <v>2</v>
      </c>
      <c r="R37" s="9"/>
    </row>
    <row r="38" spans="1:18" s="2" customFormat="1" ht="14.25" x14ac:dyDescent="0.2">
      <c r="A38" s="2" t="s">
        <v>79</v>
      </c>
      <c r="B38" s="9">
        <v>29</v>
      </c>
      <c r="C38" s="9">
        <v>24</v>
      </c>
      <c r="D38" s="9">
        <v>22</v>
      </c>
      <c r="E38" s="9">
        <v>16</v>
      </c>
      <c r="F38" s="9">
        <v>19</v>
      </c>
      <c r="G38" s="9">
        <v>13</v>
      </c>
      <c r="H38" s="9">
        <v>18</v>
      </c>
      <c r="I38" s="9">
        <v>13</v>
      </c>
      <c r="J38" s="9">
        <v>20</v>
      </c>
      <c r="K38" s="9">
        <v>19</v>
      </c>
      <c r="L38" s="9">
        <v>24</v>
      </c>
      <c r="M38" s="9">
        <v>24</v>
      </c>
      <c r="N38" s="9">
        <v>25</v>
      </c>
      <c r="O38" s="9">
        <v>22</v>
      </c>
      <c r="P38" s="9">
        <v>14</v>
      </c>
      <c r="Q38" s="9">
        <v>18</v>
      </c>
      <c r="R38" s="9"/>
    </row>
    <row r="39" spans="1:18" s="2" customFormat="1" ht="14.25" x14ac:dyDescent="0.2">
      <c r="A39" s="2" t="s">
        <v>78</v>
      </c>
      <c r="B39" s="9">
        <v>226</v>
      </c>
      <c r="C39" s="9">
        <v>243</v>
      </c>
      <c r="D39" s="9">
        <v>242</v>
      </c>
      <c r="E39" s="9">
        <v>284</v>
      </c>
      <c r="F39" s="9">
        <v>282</v>
      </c>
      <c r="G39" s="9">
        <v>289</v>
      </c>
      <c r="H39" s="9">
        <v>280</v>
      </c>
      <c r="I39" s="9">
        <v>253</v>
      </c>
      <c r="J39" s="9">
        <v>244</v>
      </c>
      <c r="K39" s="9">
        <v>234</v>
      </c>
      <c r="L39" s="9">
        <v>199</v>
      </c>
      <c r="M39" s="9">
        <v>159</v>
      </c>
      <c r="N39" s="9">
        <v>156</v>
      </c>
      <c r="O39" s="9">
        <v>145</v>
      </c>
      <c r="P39" s="9">
        <v>143</v>
      </c>
      <c r="Q39" s="9">
        <v>158</v>
      </c>
      <c r="R39" s="9"/>
    </row>
    <row r="40" spans="1:18" s="2" customFormat="1" ht="14.25" x14ac:dyDescent="0.2">
      <c r="A40" s="2" t="s">
        <v>77</v>
      </c>
      <c r="B40" s="9">
        <v>14</v>
      </c>
      <c r="C40" s="9">
        <v>10</v>
      </c>
      <c r="D40" s="9">
        <v>7</v>
      </c>
      <c r="E40" s="9">
        <v>11</v>
      </c>
      <c r="F40" s="9">
        <v>11</v>
      </c>
      <c r="G40" s="9">
        <v>7</v>
      </c>
      <c r="H40" s="9">
        <v>9</v>
      </c>
      <c r="I40" s="9">
        <v>10</v>
      </c>
      <c r="J40" s="9">
        <v>10</v>
      </c>
      <c r="K40" s="9">
        <v>8</v>
      </c>
      <c r="L40" s="9">
        <v>13</v>
      </c>
      <c r="M40" s="9">
        <v>9</v>
      </c>
      <c r="N40" s="9">
        <v>10</v>
      </c>
      <c r="O40" s="9">
        <v>13</v>
      </c>
      <c r="P40" s="9">
        <v>8</v>
      </c>
      <c r="Q40" s="9">
        <v>7</v>
      </c>
      <c r="R40" s="9"/>
    </row>
    <row r="41" spans="1:18" s="2" customFormat="1" ht="15" x14ac:dyDescent="0.2">
      <c r="A41" s="42" t="s">
        <v>323</v>
      </c>
      <c r="B41" s="9"/>
      <c r="C41" s="9"/>
      <c r="D41" s="9"/>
      <c r="E41" s="9"/>
      <c r="F41" s="9"/>
      <c r="G41" s="9"/>
      <c r="I41" s="87"/>
      <c r="J41" s="87"/>
    </row>
    <row r="42" spans="1:18" s="2" customFormat="1" ht="14.25" x14ac:dyDescent="0.2"/>
    <row r="43" spans="1:18" s="2" customFormat="1" ht="14.25" x14ac:dyDescent="0.2"/>
    <row r="44" spans="1:18" s="2" customFormat="1" ht="14.25" x14ac:dyDescent="0.2">
      <c r="A44" s="2" t="s">
        <v>162</v>
      </c>
    </row>
    <row r="45" spans="1:18" s="2" customFormat="1" ht="14.25" x14ac:dyDescent="0.2">
      <c r="A45" s="25" t="s">
        <v>322</v>
      </c>
    </row>
    <row r="46" spans="1:18" s="2" customFormat="1" ht="14.25" x14ac:dyDescent="0.2"/>
    <row r="47" spans="1:18" s="2" customFormat="1" ht="14.25" x14ac:dyDescent="0.2"/>
    <row r="48" spans="1:18" s="2" customFormat="1" ht="14.25" x14ac:dyDescent="0.2"/>
  </sheetData>
  <pageMargins left="0.7" right="0.7" top="0.75" bottom="0.75" header="0.3" footer="0.3"/>
  <pageSetup paperSize="9" scale="5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DE23E-E9C6-48A3-9B94-B0823197C776}">
  <dimension ref="A1:X197"/>
  <sheetViews>
    <sheetView zoomScale="90" zoomScaleNormal="90" workbookViewId="0">
      <pane xSplit="1" ySplit="2" topLeftCell="C135" activePane="bottomRight" state="frozen"/>
      <selection activeCell="B1" sqref="B1"/>
      <selection pane="topRight" activeCell="B1" sqref="B1"/>
      <selection pane="bottomLeft" activeCell="B1" sqref="B1"/>
      <selection pane="bottomRight" activeCell="A198" sqref="A198"/>
    </sheetView>
  </sheetViews>
  <sheetFormatPr defaultColWidth="9.140625" defaultRowHeight="14.25" x14ac:dyDescent="0.2"/>
  <cols>
    <col min="1" max="1" width="28.28515625" style="43" customWidth="1"/>
    <col min="2" max="4" width="9.140625" style="2"/>
    <col min="5" max="16" width="9.140625" style="2" customWidth="1"/>
    <col min="17" max="16384" width="9.140625" style="2"/>
  </cols>
  <sheetData>
    <row r="1" spans="1:23" ht="15.75" x14ac:dyDescent="0.2">
      <c r="A1" s="99" t="s">
        <v>188</v>
      </c>
      <c r="K1" s="98"/>
    </row>
    <row r="2" spans="1:23" ht="15" x14ac:dyDescent="0.25">
      <c r="A2" s="4"/>
      <c r="B2" s="38">
        <v>2000</v>
      </c>
      <c r="C2" s="38">
        <v>2001</v>
      </c>
      <c r="D2" s="38">
        <v>2002</v>
      </c>
      <c r="E2" s="38">
        <v>2003</v>
      </c>
      <c r="F2" s="38">
        <v>2004</v>
      </c>
      <c r="G2" s="38">
        <v>2005</v>
      </c>
      <c r="H2" s="38">
        <v>2006</v>
      </c>
      <c r="I2" s="38">
        <v>2007</v>
      </c>
      <c r="J2" s="38">
        <v>2008</v>
      </c>
      <c r="K2" s="38">
        <v>2009</v>
      </c>
      <c r="L2" s="38">
        <v>2010</v>
      </c>
      <c r="M2" s="38">
        <v>2011</v>
      </c>
      <c r="N2" s="38">
        <v>2012</v>
      </c>
      <c r="O2" s="38">
        <v>2013</v>
      </c>
      <c r="P2" s="38">
        <v>2014</v>
      </c>
      <c r="Q2" s="38">
        <v>2015</v>
      </c>
      <c r="R2" s="38">
        <v>2016</v>
      </c>
      <c r="S2" s="38">
        <v>2017</v>
      </c>
      <c r="T2" s="38">
        <v>2018</v>
      </c>
      <c r="U2" s="38">
        <v>2019</v>
      </c>
      <c r="V2" s="38">
        <v>2020</v>
      </c>
      <c r="W2" s="38"/>
    </row>
    <row r="3" spans="1:23" ht="15.75" x14ac:dyDescent="0.25">
      <c r="A3" s="92" t="s">
        <v>187</v>
      </c>
    </row>
    <row r="4" spans="1:23" x14ac:dyDescent="0.2">
      <c r="A4" s="2" t="s">
        <v>186</v>
      </c>
    </row>
    <row r="5" spans="1:23" ht="15" x14ac:dyDescent="0.25">
      <c r="A5" s="2"/>
      <c r="B5" s="38">
        <v>2000</v>
      </c>
      <c r="C5" s="38">
        <v>2001</v>
      </c>
      <c r="D5" s="38">
        <v>2002</v>
      </c>
      <c r="E5" s="38">
        <v>2003</v>
      </c>
      <c r="F5" s="38">
        <v>2004</v>
      </c>
      <c r="G5" s="38">
        <v>2005</v>
      </c>
      <c r="H5" s="38">
        <v>2006</v>
      </c>
      <c r="I5" s="38">
        <v>2007</v>
      </c>
      <c r="J5" s="38">
        <v>2008</v>
      </c>
      <c r="K5" s="38">
        <v>2009</v>
      </c>
      <c r="L5" s="38">
        <v>2010</v>
      </c>
      <c r="M5" s="38">
        <v>2011</v>
      </c>
      <c r="N5" s="38">
        <v>2012</v>
      </c>
      <c r="O5" s="38">
        <v>2013</v>
      </c>
      <c r="P5" s="38">
        <v>2014</v>
      </c>
      <c r="Q5" s="38">
        <v>2015</v>
      </c>
      <c r="R5" s="38">
        <v>2016</v>
      </c>
      <c r="S5" s="38">
        <v>2017</v>
      </c>
      <c r="T5" s="38">
        <v>2018</v>
      </c>
      <c r="U5" s="38">
        <v>2019</v>
      </c>
      <c r="V5" s="38">
        <v>2020</v>
      </c>
    </row>
    <row r="6" spans="1:23" x14ac:dyDescent="0.2">
      <c r="A6" s="56" t="s">
        <v>174</v>
      </c>
      <c r="B6" s="97">
        <v>1791.4</v>
      </c>
      <c r="C6" s="97">
        <v>1954.6</v>
      </c>
      <c r="D6" s="97">
        <v>2110.1</v>
      </c>
      <c r="E6" s="97">
        <v>2237.9</v>
      </c>
      <c r="F6" s="97">
        <v>2344.6999999999998</v>
      </c>
      <c r="G6" s="97">
        <v>2508.8000000000002</v>
      </c>
      <c r="H6" s="97">
        <v>2685.2</v>
      </c>
      <c r="I6" s="97">
        <v>2850.2</v>
      </c>
      <c r="J6" s="97">
        <v>3113</v>
      </c>
      <c r="K6" s="97">
        <v>3190.4</v>
      </c>
      <c r="L6" s="97">
        <v>3334.3</v>
      </c>
      <c r="M6" s="97">
        <v>3609.1</v>
      </c>
      <c r="N6" s="97">
        <v>3780.2</v>
      </c>
      <c r="O6" s="97">
        <v>3998.2</v>
      </c>
      <c r="P6" s="97">
        <v>4119.5</v>
      </c>
      <c r="Q6" s="97">
        <v>3806.7</v>
      </c>
      <c r="R6" s="97">
        <v>3909.4</v>
      </c>
      <c r="S6" s="97">
        <v>3911.8</v>
      </c>
      <c r="T6" s="97">
        <v>4108.5</v>
      </c>
      <c r="U6" s="97">
        <v>4332.7</v>
      </c>
      <c r="V6" s="97">
        <v>4503.1000000000004</v>
      </c>
    </row>
    <row r="7" spans="1:23" x14ac:dyDescent="0.2">
      <c r="A7" s="2" t="s">
        <v>90</v>
      </c>
      <c r="B7" s="72">
        <v>1751.5</v>
      </c>
      <c r="C7" s="72">
        <v>1894.4</v>
      </c>
      <c r="D7" s="72">
        <v>2167.3000000000002</v>
      </c>
      <c r="E7" s="72">
        <v>2401.3000000000002</v>
      </c>
      <c r="F7" s="72">
        <v>2451.1</v>
      </c>
      <c r="G7" s="72">
        <v>2694.7</v>
      </c>
      <c r="H7" s="72">
        <v>2809.6</v>
      </c>
      <c r="I7" s="72">
        <v>2735.2</v>
      </c>
      <c r="J7" s="72">
        <v>3149.5</v>
      </c>
      <c r="K7" s="72">
        <v>3301.8</v>
      </c>
      <c r="L7" s="72">
        <v>3413.6</v>
      </c>
      <c r="M7" s="72">
        <v>3602.8</v>
      </c>
      <c r="N7" s="72">
        <v>4076.4</v>
      </c>
      <c r="O7" s="72">
        <v>4113</v>
      </c>
      <c r="P7" s="72">
        <v>4110.3999999999996</v>
      </c>
      <c r="Q7" s="72">
        <v>4302.1000000000004</v>
      </c>
      <c r="R7" s="72">
        <v>4079.8</v>
      </c>
      <c r="S7" s="72">
        <v>4774.7</v>
      </c>
      <c r="T7" s="72">
        <v>4710.3</v>
      </c>
      <c r="U7" s="72">
        <v>4650.3</v>
      </c>
      <c r="V7" s="72">
        <v>4740</v>
      </c>
    </row>
    <row r="8" spans="1:23" x14ac:dyDescent="0.2">
      <c r="A8" s="2" t="s">
        <v>88</v>
      </c>
      <c r="B8" s="72">
        <v>1899.8</v>
      </c>
      <c r="C8" s="72">
        <v>2056.6999999999998</v>
      </c>
      <c r="D8" s="72">
        <v>2167.6</v>
      </c>
      <c r="E8" s="72">
        <v>2236.8000000000002</v>
      </c>
      <c r="F8" s="72">
        <v>2276.9</v>
      </c>
      <c r="G8" s="72">
        <v>2468.8000000000002</v>
      </c>
      <c r="H8" s="72">
        <v>2747.4</v>
      </c>
      <c r="I8" s="72">
        <v>2908.2</v>
      </c>
      <c r="J8" s="72">
        <v>2912.8</v>
      </c>
      <c r="K8" s="72">
        <v>3106.7</v>
      </c>
      <c r="L8" s="72">
        <v>3115.6</v>
      </c>
      <c r="M8" s="72">
        <v>3443.3</v>
      </c>
      <c r="N8" s="72">
        <v>3742.1</v>
      </c>
      <c r="O8" s="72">
        <v>3849.9</v>
      </c>
      <c r="P8" s="72">
        <v>3862</v>
      </c>
      <c r="Q8" s="72">
        <v>3908.3</v>
      </c>
      <c r="R8" s="72">
        <v>4075.6</v>
      </c>
      <c r="S8" s="72">
        <v>4430.7</v>
      </c>
      <c r="T8" s="72">
        <v>4276.5</v>
      </c>
      <c r="U8" s="72">
        <v>4711.1000000000004</v>
      </c>
      <c r="V8" s="72">
        <v>4852.5</v>
      </c>
    </row>
    <row r="9" spans="1:23" x14ac:dyDescent="0.2">
      <c r="A9" s="2" t="s">
        <v>86</v>
      </c>
      <c r="B9" s="72">
        <v>1871.1</v>
      </c>
      <c r="C9" s="72">
        <v>2012.9</v>
      </c>
      <c r="D9" s="72">
        <v>2082.1999999999998</v>
      </c>
      <c r="E9" s="72">
        <v>2218.1</v>
      </c>
      <c r="F9" s="72">
        <v>2300.4</v>
      </c>
      <c r="G9" s="72">
        <v>2567.6</v>
      </c>
      <c r="H9" s="72">
        <v>2638.7</v>
      </c>
      <c r="I9" s="72">
        <v>2749.9</v>
      </c>
      <c r="J9" s="72">
        <v>3048.1</v>
      </c>
      <c r="K9" s="72">
        <v>3118.9</v>
      </c>
      <c r="L9" s="72">
        <v>3295.3</v>
      </c>
      <c r="M9" s="72">
        <v>3643.3</v>
      </c>
      <c r="N9" s="72">
        <v>3657.4</v>
      </c>
      <c r="O9" s="72">
        <v>3957.5</v>
      </c>
      <c r="P9" s="72">
        <v>4062.9</v>
      </c>
      <c r="Q9" s="72">
        <v>3880.6</v>
      </c>
      <c r="R9" s="72">
        <v>3861.5</v>
      </c>
      <c r="S9" s="72">
        <v>3913</v>
      </c>
      <c r="T9" s="72">
        <v>4163.7</v>
      </c>
      <c r="U9" s="72">
        <v>4392.6000000000004</v>
      </c>
      <c r="V9" s="72">
        <v>4789.6000000000004</v>
      </c>
    </row>
    <row r="10" spans="1:23" x14ac:dyDescent="0.2">
      <c r="A10" s="2" t="s">
        <v>85</v>
      </c>
      <c r="B10" s="72">
        <v>1697.4</v>
      </c>
      <c r="C10" s="72">
        <v>1900</v>
      </c>
      <c r="D10" s="72">
        <v>2047.7</v>
      </c>
      <c r="E10" s="72">
        <v>2151.4</v>
      </c>
      <c r="F10" s="72">
        <v>2347.4</v>
      </c>
      <c r="G10" s="72">
        <v>2529.8000000000002</v>
      </c>
      <c r="H10" s="72">
        <v>2714.4</v>
      </c>
      <c r="I10" s="72">
        <v>2920.4</v>
      </c>
      <c r="J10" s="72">
        <v>3130.7</v>
      </c>
      <c r="K10" s="72">
        <v>3279.9</v>
      </c>
      <c r="L10" s="72">
        <v>3477.7</v>
      </c>
      <c r="M10" s="72">
        <v>3758.7</v>
      </c>
      <c r="N10" s="72">
        <v>3803.9</v>
      </c>
      <c r="O10" s="72">
        <v>4237.2</v>
      </c>
      <c r="P10" s="72">
        <v>4463.8</v>
      </c>
      <c r="Q10" s="72">
        <v>4287.5</v>
      </c>
      <c r="R10" s="72">
        <v>4315.8999999999996</v>
      </c>
      <c r="S10" s="72">
        <v>4154.3</v>
      </c>
      <c r="T10" s="72">
        <v>4452.1000000000004</v>
      </c>
      <c r="U10" s="72">
        <v>4627.8999999999996</v>
      </c>
      <c r="V10" s="72">
        <v>4698.3999999999996</v>
      </c>
    </row>
    <row r="11" spans="1:23" x14ac:dyDescent="0.2">
      <c r="A11" s="2" t="s">
        <v>84</v>
      </c>
      <c r="B11" s="72">
        <v>1690.1</v>
      </c>
      <c r="C11" s="72">
        <v>1878.5</v>
      </c>
      <c r="D11" s="72">
        <v>2026.4</v>
      </c>
      <c r="E11" s="72">
        <v>2121.3000000000002</v>
      </c>
      <c r="F11" s="72">
        <v>2208.5</v>
      </c>
      <c r="G11" s="72">
        <v>2378.1999999999998</v>
      </c>
      <c r="H11" s="72">
        <v>2554</v>
      </c>
      <c r="I11" s="72">
        <v>2764.6</v>
      </c>
      <c r="J11" s="72">
        <v>2965.1</v>
      </c>
      <c r="K11" s="72">
        <v>3006</v>
      </c>
      <c r="L11" s="72">
        <v>3083.3</v>
      </c>
      <c r="M11" s="72">
        <v>3309.6</v>
      </c>
      <c r="N11" s="72">
        <v>3461.3</v>
      </c>
      <c r="O11" s="72">
        <v>3634.7</v>
      </c>
      <c r="P11" s="72">
        <v>3728.6</v>
      </c>
      <c r="Q11" s="72">
        <v>3291.6</v>
      </c>
      <c r="R11" s="72">
        <v>3496.1</v>
      </c>
      <c r="S11" s="72">
        <v>3360.3</v>
      </c>
      <c r="T11" s="72">
        <v>3580.8</v>
      </c>
      <c r="U11" s="72">
        <v>3899.1</v>
      </c>
      <c r="V11" s="72">
        <v>4127.3</v>
      </c>
    </row>
    <row r="12" spans="1:23" x14ac:dyDescent="0.2">
      <c r="A12" s="2" t="s">
        <v>83</v>
      </c>
      <c r="B12" s="72">
        <v>1851.2</v>
      </c>
      <c r="C12" s="72">
        <v>1996.6</v>
      </c>
      <c r="D12" s="72">
        <v>2193.1999999999998</v>
      </c>
      <c r="E12" s="72">
        <v>2419.6</v>
      </c>
      <c r="F12" s="72">
        <v>2491.1</v>
      </c>
      <c r="G12" s="72">
        <v>2547.4</v>
      </c>
      <c r="H12" s="72">
        <v>2732.6</v>
      </c>
      <c r="I12" s="72">
        <v>2884</v>
      </c>
      <c r="J12" s="72">
        <v>3094.1</v>
      </c>
      <c r="K12" s="72">
        <v>3318.6</v>
      </c>
      <c r="L12" s="72">
        <v>3391</v>
      </c>
      <c r="M12" s="72">
        <v>3726.9</v>
      </c>
      <c r="N12" s="72">
        <v>3696.2</v>
      </c>
      <c r="O12" s="72">
        <v>3884.4</v>
      </c>
      <c r="P12" s="72">
        <v>4135.2</v>
      </c>
      <c r="Q12" s="72">
        <v>3976.8</v>
      </c>
      <c r="R12" s="72">
        <v>3985.7</v>
      </c>
      <c r="S12" s="72">
        <v>4150</v>
      </c>
      <c r="T12" s="72">
        <v>4326.1000000000004</v>
      </c>
      <c r="U12" s="72">
        <v>4726.8</v>
      </c>
      <c r="V12" s="72">
        <v>4932.5</v>
      </c>
    </row>
    <row r="13" spans="1:23" x14ac:dyDescent="0.2">
      <c r="A13" s="2" t="s">
        <v>82</v>
      </c>
      <c r="B13" s="72">
        <v>2012.4</v>
      </c>
      <c r="C13" s="72">
        <v>2180.1999999999998</v>
      </c>
      <c r="D13" s="72">
        <v>2210.1</v>
      </c>
      <c r="E13" s="72">
        <v>2444.4</v>
      </c>
      <c r="F13" s="72">
        <v>2489.8000000000002</v>
      </c>
      <c r="G13" s="72">
        <v>2479.5</v>
      </c>
      <c r="H13" s="72">
        <v>2712.5</v>
      </c>
      <c r="I13" s="72">
        <v>2809.3</v>
      </c>
      <c r="J13" s="72">
        <v>3088.4</v>
      </c>
      <c r="K13" s="72">
        <v>3110.9</v>
      </c>
      <c r="L13" s="72">
        <v>3473.7</v>
      </c>
      <c r="M13" s="72">
        <v>3352.4</v>
      </c>
      <c r="N13" s="72">
        <v>3812.1</v>
      </c>
      <c r="O13" s="72">
        <v>4207.8999999999996</v>
      </c>
      <c r="P13" s="72">
        <v>4363</v>
      </c>
      <c r="Q13" s="72">
        <v>4059.4</v>
      </c>
      <c r="R13" s="72">
        <v>4105.2</v>
      </c>
      <c r="S13" s="72">
        <v>4198.3999999999996</v>
      </c>
      <c r="T13" s="72">
        <v>4600.7</v>
      </c>
      <c r="U13" s="72">
        <v>4959.2</v>
      </c>
      <c r="V13" s="72">
        <v>5159.6000000000004</v>
      </c>
    </row>
    <row r="14" spans="1:23" x14ac:dyDescent="0.2">
      <c r="A14" s="2" t="s">
        <v>81</v>
      </c>
      <c r="B14" s="72">
        <v>1938.1</v>
      </c>
      <c r="C14" s="72">
        <v>2062</v>
      </c>
      <c r="D14" s="72">
        <v>2236.8000000000002</v>
      </c>
      <c r="E14" s="72">
        <v>2422.4</v>
      </c>
      <c r="F14" s="72">
        <v>2561.6</v>
      </c>
      <c r="G14" s="72">
        <v>2706.7</v>
      </c>
      <c r="H14" s="72">
        <v>2864.5</v>
      </c>
      <c r="I14" s="72">
        <v>3017.7</v>
      </c>
      <c r="J14" s="72">
        <v>3269</v>
      </c>
      <c r="K14" s="72">
        <v>3405.9</v>
      </c>
      <c r="L14" s="72">
        <v>3537.9</v>
      </c>
      <c r="M14" s="72">
        <v>3848.1</v>
      </c>
      <c r="N14" s="72">
        <v>3942.3</v>
      </c>
      <c r="O14" s="72">
        <v>4275.8</v>
      </c>
      <c r="P14" s="72">
        <v>4447.8999999999996</v>
      </c>
      <c r="Q14" s="72">
        <v>4288.7</v>
      </c>
      <c r="R14" s="72">
        <v>4302</v>
      </c>
      <c r="S14" s="72">
        <v>4295.7</v>
      </c>
      <c r="T14" s="72">
        <v>4464.1000000000004</v>
      </c>
      <c r="U14" s="72">
        <v>4624</v>
      </c>
      <c r="V14" s="72">
        <v>4699</v>
      </c>
    </row>
    <row r="15" spans="1:23" x14ac:dyDescent="0.2">
      <c r="A15" s="2" t="s">
        <v>80</v>
      </c>
      <c r="B15" s="72">
        <v>1917.8</v>
      </c>
      <c r="C15" s="72">
        <v>2069.6999999999998</v>
      </c>
      <c r="D15" s="72">
        <v>2303.3000000000002</v>
      </c>
      <c r="E15" s="72">
        <v>2441.1999999999998</v>
      </c>
      <c r="F15" s="72">
        <v>2568.8000000000002</v>
      </c>
      <c r="G15" s="72">
        <v>2900.6</v>
      </c>
      <c r="H15" s="72">
        <v>2905</v>
      </c>
      <c r="I15" s="72">
        <v>3043.7</v>
      </c>
      <c r="J15" s="72">
        <v>3651.4</v>
      </c>
      <c r="K15" s="72">
        <v>3931.7</v>
      </c>
      <c r="L15" s="72">
        <v>4048.8</v>
      </c>
      <c r="M15" s="72">
        <v>4314.2</v>
      </c>
      <c r="N15" s="72">
        <v>4429.2</v>
      </c>
      <c r="O15" s="72">
        <v>4515.3</v>
      </c>
      <c r="P15" s="72">
        <v>4547.3</v>
      </c>
      <c r="Q15" s="72">
        <v>4406.6000000000004</v>
      </c>
      <c r="R15" s="72">
        <v>4263.7</v>
      </c>
      <c r="S15" s="72">
        <v>4448.3999999999996</v>
      </c>
      <c r="T15" s="72">
        <v>4489.3</v>
      </c>
      <c r="U15" s="72">
        <v>4828.8999999999996</v>
      </c>
      <c r="V15" s="72">
        <v>4904.1000000000004</v>
      </c>
    </row>
    <row r="16" spans="1:23" x14ac:dyDescent="0.2">
      <c r="A16" s="2" t="s">
        <v>79</v>
      </c>
      <c r="B16" s="72">
        <v>1925.9</v>
      </c>
      <c r="C16" s="72">
        <v>2048.6999999999998</v>
      </c>
      <c r="D16" s="72">
        <v>2272.9</v>
      </c>
      <c r="E16" s="72">
        <v>2269.9</v>
      </c>
      <c r="F16" s="72">
        <v>2443</v>
      </c>
      <c r="G16" s="72">
        <v>2601.5</v>
      </c>
      <c r="H16" s="72">
        <v>2780.8</v>
      </c>
      <c r="I16" s="72">
        <v>2960.8</v>
      </c>
      <c r="J16" s="72">
        <v>3280.8</v>
      </c>
      <c r="K16" s="72">
        <v>3174.2</v>
      </c>
      <c r="L16" s="72">
        <v>3448.2</v>
      </c>
      <c r="M16" s="72">
        <v>3876.4</v>
      </c>
      <c r="N16" s="72">
        <v>4206.8</v>
      </c>
      <c r="O16" s="72">
        <v>4506.2</v>
      </c>
      <c r="P16" s="72">
        <v>4903.5</v>
      </c>
      <c r="Q16" s="72">
        <v>4180.8</v>
      </c>
      <c r="R16" s="72">
        <v>4080.3</v>
      </c>
      <c r="S16" s="72">
        <v>4067.8</v>
      </c>
      <c r="T16" s="72">
        <v>4251.3</v>
      </c>
      <c r="U16" s="72">
        <v>4413.3</v>
      </c>
      <c r="V16" s="72">
        <v>4802.8999999999996</v>
      </c>
    </row>
    <row r="17" spans="1:22" x14ac:dyDescent="0.2">
      <c r="A17" s="2" t="s">
        <v>78</v>
      </c>
      <c r="B17" s="72">
        <v>1771.2</v>
      </c>
      <c r="C17" s="72">
        <v>1927.7</v>
      </c>
      <c r="D17" s="72">
        <v>2086.8000000000002</v>
      </c>
      <c r="E17" s="72">
        <v>2230.1</v>
      </c>
      <c r="F17" s="72">
        <v>2340.6</v>
      </c>
      <c r="G17" s="72">
        <v>2499.8000000000002</v>
      </c>
      <c r="H17" s="72">
        <v>2719.3</v>
      </c>
      <c r="I17" s="72">
        <v>2857.8</v>
      </c>
      <c r="J17" s="72">
        <v>3196.3</v>
      </c>
      <c r="K17" s="72">
        <v>3262.1</v>
      </c>
      <c r="L17" s="72">
        <v>3490.4</v>
      </c>
      <c r="M17" s="72">
        <v>3801.5</v>
      </c>
      <c r="N17" s="72">
        <v>4052.5</v>
      </c>
      <c r="O17" s="72">
        <v>4240.6000000000004</v>
      </c>
      <c r="P17" s="72">
        <v>4328.2</v>
      </c>
      <c r="Q17" s="72">
        <v>4026.8</v>
      </c>
      <c r="R17" s="72">
        <v>4102.3999999999996</v>
      </c>
      <c r="S17" s="72">
        <v>4312.8999999999996</v>
      </c>
      <c r="T17" s="72">
        <v>4507.6000000000004</v>
      </c>
      <c r="U17" s="72">
        <v>4600.8999999999996</v>
      </c>
      <c r="V17" s="72">
        <v>4680.2</v>
      </c>
    </row>
    <row r="18" spans="1:22" x14ac:dyDescent="0.2">
      <c r="A18" s="2" t="s">
        <v>77</v>
      </c>
      <c r="B18" s="72">
        <v>2095.8000000000002</v>
      </c>
      <c r="C18" s="72">
        <v>2278.1</v>
      </c>
      <c r="D18" s="72">
        <v>2417.8000000000002</v>
      </c>
      <c r="E18" s="72">
        <v>2464.9</v>
      </c>
      <c r="F18" s="72">
        <v>2632.2</v>
      </c>
      <c r="G18" s="72">
        <v>2775.7</v>
      </c>
      <c r="H18" s="72">
        <v>2861.5</v>
      </c>
      <c r="I18" s="72">
        <v>2899.6</v>
      </c>
      <c r="J18" s="72">
        <v>3312.2</v>
      </c>
      <c r="K18" s="72">
        <v>3368</v>
      </c>
      <c r="L18" s="72">
        <v>3604.5</v>
      </c>
      <c r="M18" s="72">
        <v>3888.7</v>
      </c>
      <c r="N18" s="72">
        <v>4434.6000000000004</v>
      </c>
      <c r="O18" s="72">
        <v>4691.8</v>
      </c>
      <c r="P18" s="72">
        <v>4869.8</v>
      </c>
      <c r="Q18" s="72">
        <v>4858.3</v>
      </c>
      <c r="R18" s="72">
        <v>5279.2</v>
      </c>
      <c r="S18" s="72">
        <v>4535.5</v>
      </c>
      <c r="T18" s="72">
        <v>4782.6000000000004</v>
      </c>
      <c r="U18" s="72">
        <v>4800.6000000000004</v>
      </c>
      <c r="V18" s="72">
        <v>5054.3999999999996</v>
      </c>
    </row>
    <row r="19" spans="1:22" ht="15" x14ac:dyDescent="0.25">
      <c r="A19" s="38" t="s">
        <v>173</v>
      </c>
      <c r="B19" s="96">
        <v>1821.8</v>
      </c>
      <c r="C19" s="96">
        <v>1967.1</v>
      </c>
      <c r="D19" s="96">
        <v>2087.1</v>
      </c>
      <c r="E19" s="96">
        <v>2193.4</v>
      </c>
      <c r="F19" s="96">
        <v>2304.8000000000002</v>
      </c>
      <c r="G19" s="96">
        <v>2440.9</v>
      </c>
      <c r="H19" s="96">
        <v>2567.4</v>
      </c>
      <c r="I19" s="96">
        <v>2706.7</v>
      </c>
      <c r="J19" s="96">
        <v>2929.1</v>
      </c>
      <c r="K19" s="96">
        <v>3060.8</v>
      </c>
      <c r="L19" s="96">
        <v>3103.1</v>
      </c>
      <c r="M19" s="96">
        <v>3272.4</v>
      </c>
      <c r="N19" s="96">
        <v>3444.8</v>
      </c>
      <c r="O19" s="96">
        <v>3595.5</v>
      </c>
      <c r="P19" s="96">
        <v>3654.6</v>
      </c>
      <c r="Q19" s="96">
        <v>3255.1</v>
      </c>
      <c r="R19" s="96">
        <v>3257.8</v>
      </c>
      <c r="S19" s="96">
        <v>3228.6</v>
      </c>
      <c r="T19" s="96">
        <v>3318.5</v>
      </c>
      <c r="U19" s="96">
        <v>3481.7</v>
      </c>
      <c r="V19" s="96">
        <v>3622.5</v>
      </c>
    </row>
    <row r="20" spans="1:22" x14ac:dyDescent="0.2">
      <c r="A20" s="2" t="s">
        <v>172</v>
      </c>
      <c r="B20" s="72">
        <v>1713.4</v>
      </c>
      <c r="C20" s="72">
        <v>1852.2</v>
      </c>
      <c r="D20" s="72">
        <v>1983.1</v>
      </c>
      <c r="E20" s="72">
        <v>2120</v>
      </c>
      <c r="F20" s="72">
        <v>2211.5</v>
      </c>
      <c r="G20" s="72">
        <v>2351.4</v>
      </c>
      <c r="H20" s="72">
        <v>2502.4</v>
      </c>
      <c r="I20" s="72">
        <v>2663.4</v>
      </c>
      <c r="J20" s="72">
        <v>2894.4</v>
      </c>
      <c r="K20" s="72">
        <v>3052.7</v>
      </c>
      <c r="L20" s="72">
        <v>3120.5</v>
      </c>
      <c r="M20" s="72">
        <v>3209.3</v>
      </c>
      <c r="N20" s="72">
        <v>3344.7</v>
      </c>
      <c r="O20" s="72">
        <v>3485.5</v>
      </c>
      <c r="P20" s="72">
        <v>3717.3</v>
      </c>
      <c r="Q20" s="72">
        <v>3406.4</v>
      </c>
      <c r="R20" s="72">
        <v>3484.3</v>
      </c>
      <c r="S20" s="72">
        <v>3483.4</v>
      </c>
      <c r="T20" s="72">
        <v>3536.6</v>
      </c>
      <c r="U20" s="72">
        <v>3558.9</v>
      </c>
      <c r="V20" s="72">
        <v>4032.2</v>
      </c>
    </row>
    <row r="21" spans="1:22" x14ac:dyDescent="0.2">
      <c r="A21" s="2" t="s">
        <v>171</v>
      </c>
      <c r="B21" s="72">
        <v>1784.5</v>
      </c>
      <c r="C21" s="72">
        <v>1950.8</v>
      </c>
      <c r="D21" s="72">
        <v>2091.6</v>
      </c>
      <c r="E21" s="72">
        <v>2220.6</v>
      </c>
      <c r="F21" s="72">
        <v>2331.5</v>
      </c>
      <c r="G21" s="72">
        <v>2488.8000000000002</v>
      </c>
      <c r="H21" s="72">
        <v>2653.2</v>
      </c>
      <c r="I21" s="72">
        <v>2840.3</v>
      </c>
      <c r="J21" s="72">
        <v>3061.2</v>
      </c>
      <c r="K21" s="72">
        <v>3150.1</v>
      </c>
      <c r="L21" s="72">
        <v>3254.8</v>
      </c>
      <c r="M21" s="72">
        <v>3513.2</v>
      </c>
      <c r="N21" s="72">
        <v>3623.7</v>
      </c>
      <c r="O21" s="72">
        <v>3864.9</v>
      </c>
      <c r="P21" s="72">
        <v>3977.1</v>
      </c>
      <c r="Q21" s="72">
        <v>3670.7</v>
      </c>
      <c r="R21" s="72">
        <v>3788.4</v>
      </c>
      <c r="S21" s="72">
        <v>3727.5</v>
      </c>
      <c r="T21" s="72">
        <v>3931.5</v>
      </c>
      <c r="U21" s="72">
        <v>4202.6000000000004</v>
      </c>
      <c r="V21" s="72">
        <v>4397.3999999999996</v>
      </c>
    </row>
    <row r="22" spans="1:22" x14ac:dyDescent="0.2">
      <c r="A22" s="2" t="s">
        <v>170</v>
      </c>
      <c r="B22" s="72">
        <v>1807.4</v>
      </c>
      <c r="C22" s="72">
        <v>1962.1</v>
      </c>
      <c r="D22" s="72">
        <v>2129.8000000000002</v>
      </c>
      <c r="E22" s="72">
        <v>2256</v>
      </c>
      <c r="F22" s="72">
        <v>2373.6999999999998</v>
      </c>
      <c r="G22" s="72">
        <v>2534.5</v>
      </c>
      <c r="H22" s="72">
        <v>2737.6</v>
      </c>
      <c r="I22" s="72">
        <v>2865.5</v>
      </c>
      <c r="J22" s="72">
        <v>3209.8</v>
      </c>
      <c r="K22" s="72">
        <v>3262.5</v>
      </c>
      <c r="L22" s="72">
        <v>3491.4</v>
      </c>
      <c r="M22" s="72">
        <v>3806.7</v>
      </c>
      <c r="N22" s="72">
        <v>4091</v>
      </c>
      <c r="O22" s="72">
        <v>4287.7</v>
      </c>
      <c r="P22" s="72">
        <v>4404.8999999999996</v>
      </c>
      <c r="Q22" s="72">
        <v>4101.5</v>
      </c>
      <c r="R22" s="72">
        <v>4172.6000000000004</v>
      </c>
      <c r="S22" s="72">
        <v>4321.5</v>
      </c>
      <c r="T22" s="72">
        <v>4509.5</v>
      </c>
      <c r="U22" s="72">
        <v>4598.8999999999996</v>
      </c>
      <c r="V22" s="72">
        <v>4715.8999999999996</v>
      </c>
    </row>
    <row r="23" spans="1:22" x14ac:dyDescent="0.2">
      <c r="A23" s="2" t="s">
        <v>169</v>
      </c>
      <c r="B23" s="72">
        <v>1752.7</v>
      </c>
      <c r="C23" s="72">
        <v>1876.4</v>
      </c>
      <c r="D23" s="72">
        <v>1990.4</v>
      </c>
      <c r="E23" s="72">
        <v>2140.1</v>
      </c>
      <c r="F23" s="72">
        <v>2296.8000000000002</v>
      </c>
      <c r="G23" s="72">
        <v>2396.1</v>
      </c>
      <c r="H23" s="72">
        <v>2566.4</v>
      </c>
      <c r="I23" s="72">
        <v>2723</v>
      </c>
      <c r="J23" s="72">
        <v>2895.6</v>
      </c>
      <c r="K23" s="72">
        <v>3088.1</v>
      </c>
      <c r="L23" s="72">
        <v>3218.8</v>
      </c>
      <c r="M23" s="72">
        <v>3562.8</v>
      </c>
      <c r="N23" s="72">
        <v>3756.2</v>
      </c>
      <c r="O23" s="72">
        <v>4026</v>
      </c>
      <c r="P23" s="72">
        <v>4080.3</v>
      </c>
      <c r="Q23" s="72">
        <v>3871.9</v>
      </c>
      <c r="R23" s="72">
        <v>3955.1</v>
      </c>
      <c r="S23" s="72">
        <v>4013.1</v>
      </c>
      <c r="T23" s="72">
        <v>4341.1000000000004</v>
      </c>
      <c r="U23" s="72">
        <v>4407.5</v>
      </c>
      <c r="V23" s="72">
        <v>4787.7</v>
      </c>
    </row>
    <row r="24" spans="1:22" x14ac:dyDescent="0.2">
      <c r="A24" s="2" t="s">
        <v>168</v>
      </c>
      <c r="B24" s="72">
        <v>1778.9</v>
      </c>
      <c r="C24" s="72">
        <v>1905.2</v>
      </c>
      <c r="D24" s="72">
        <v>2021</v>
      </c>
      <c r="E24" s="72">
        <v>2146.9</v>
      </c>
      <c r="F24" s="72">
        <v>2255.3000000000002</v>
      </c>
      <c r="G24" s="72">
        <v>2353.9</v>
      </c>
      <c r="H24" s="72">
        <v>2456.3000000000002</v>
      </c>
      <c r="I24" s="72">
        <v>2606.4</v>
      </c>
      <c r="J24" s="72">
        <v>2824.6</v>
      </c>
      <c r="K24" s="72">
        <v>2983.3</v>
      </c>
      <c r="L24" s="72">
        <v>2994.8</v>
      </c>
      <c r="M24" s="72">
        <v>3198.8</v>
      </c>
      <c r="N24" s="72">
        <v>3393</v>
      </c>
      <c r="O24" s="72">
        <v>3514.5</v>
      </c>
      <c r="P24" s="72">
        <v>3505.2</v>
      </c>
      <c r="Q24" s="72">
        <v>3182.4</v>
      </c>
      <c r="R24" s="72">
        <v>3230.3</v>
      </c>
      <c r="S24" s="72">
        <v>3208.7</v>
      </c>
      <c r="T24" s="72">
        <v>3255.5</v>
      </c>
      <c r="U24" s="72">
        <v>3345.5</v>
      </c>
      <c r="V24" s="72">
        <v>3507.5</v>
      </c>
    </row>
    <row r="25" spans="1:22" x14ac:dyDescent="0.2">
      <c r="A25" s="2" t="s">
        <v>167</v>
      </c>
      <c r="B25" s="72">
        <v>1775.2</v>
      </c>
      <c r="C25" s="72">
        <v>1881.2</v>
      </c>
      <c r="D25" s="72">
        <v>2002.5</v>
      </c>
      <c r="E25" s="72">
        <v>2162.6999999999998</v>
      </c>
      <c r="F25" s="72">
        <v>2262.4</v>
      </c>
      <c r="G25" s="72">
        <v>2411.9</v>
      </c>
      <c r="H25" s="72">
        <v>2581.3000000000002</v>
      </c>
      <c r="I25" s="72">
        <v>2753.8</v>
      </c>
      <c r="J25" s="72">
        <v>2991.8</v>
      </c>
      <c r="K25" s="72">
        <v>3128.9</v>
      </c>
      <c r="L25" s="72">
        <v>3205.1</v>
      </c>
      <c r="M25" s="72">
        <v>3383.5</v>
      </c>
      <c r="N25" s="72">
        <v>3378.8</v>
      </c>
      <c r="O25" s="72">
        <v>3736.2</v>
      </c>
      <c r="P25" s="72">
        <v>3837.1</v>
      </c>
      <c r="Q25" s="72">
        <v>3589.8</v>
      </c>
      <c r="R25" s="72">
        <v>3658.9</v>
      </c>
      <c r="S25" s="72">
        <v>3593.2</v>
      </c>
      <c r="T25" s="72">
        <v>3605.6</v>
      </c>
      <c r="U25" s="72">
        <v>3727.2</v>
      </c>
      <c r="V25" s="72">
        <v>3920</v>
      </c>
    </row>
    <row r="26" spans="1:22" x14ac:dyDescent="0.2">
      <c r="A26" s="2" t="s">
        <v>166</v>
      </c>
      <c r="B26" s="72">
        <v>1752.1</v>
      </c>
      <c r="C26" s="72">
        <v>1867.3</v>
      </c>
      <c r="D26" s="72">
        <v>2012.2</v>
      </c>
      <c r="E26" s="72">
        <v>2130.9</v>
      </c>
      <c r="F26" s="72">
        <v>2253.1999999999998</v>
      </c>
      <c r="G26" s="72">
        <v>2363.1999999999998</v>
      </c>
      <c r="H26" s="72">
        <v>2501.5</v>
      </c>
      <c r="I26" s="72">
        <v>2627.5</v>
      </c>
      <c r="J26" s="72">
        <v>2852</v>
      </c>
      <c r="K26" s="72">
        <v>3006.7</v>
      </c>
      <c r="L26" s="72">
        <v>3029.8</v>
      </c>
      <c r="M26" s="72">
        <v>3217.8</v>
      </c>
      <c r="N26" s="72">
        <v>3370.6</v>
      </c>
      <c r="O26" s="72">
        <v>3533.4</v>
      </c>
      <c r="P26" s="72">
        <v>3567.5</v>
      </c>
      <c r="Q26" s="72">
        <v>3149.1</v>
      </c>
      <c r="R26" s="72">
        <v>3235.8</v>
      </c>
      <c r="S26" s="72">
        <v>3222.8</v>
      </c>
      <c r="T26" s="72">
        <v>3300.8</v>
      </c>
      <c r="U26" s="72">
        <v>3486.4</v>
      </c>
      <c r="V26" s="72">
        <v>3629.9</v>
      </c>
    </row>
    <row r="27" spans="1:22" x14ac:dyDescent="0.2">
      <c r="A27" s="2" t="s">
        <v>165</v>
      </c>
      <c r="B27" s="72">
        <v>1811.9</v>
      </c>
      <c r="C27" s="72">
        <v>1921.7</v>
      </c>
      <c r="D27" s="72">
        <v>2070.5</v>
      </c>
      <c r="E27" s="72">
        <v>2175</v>
      </c>
      <c r="F27" s="72">
        <v>2351.5</v>
      </c>
      <c r="G27" s="72">
        <v>2492.5</v>
      </c>
      <c r="H27" s="72">
        <v>2625</v>
      </c>
      <c r="I27" s="72">
        <v>2804.8</v>
      </c>
      <c r="J27" s="72">
        <v>3000.6</v>
      </c>
      <c r="K27" s="72">
        <v>3188</v>
      </c>
      <c r="L27" s="72">
        <v>3282.9</v>
      </c>
      <c r="M27" s="72">
        <v>3480.8</v>
      </c>
      <c r="N27" s="72">
        <v>3726.2</v>
      </c>
      <c r="O27" s="72">
        <v>3894.3</v>
      </c>
      <c r="P27" s="72">
        <v>3955.3</v>
      </c>
      <c r="Q27" s="72">
        <v>3641.6</v>
      </c>
      <c r="R27" s="72">
        <v>3719.1</v>
      </c>
      <c r="S27" s="72">
        <v>3671.2</v>
      </c>
      <c r="T27" s="72">
        <v>3767</v>
      </c>
      <c r="U27" s="72">
        <v>3989.3</v>
      </c>
      <c r="V27" s="72">
        <v>4175.7</v>
      </c>
    </row>
    <row r="28" spans="1:22" x14ac:dyDescent="0.2">
      <c r="B28" s="9"/>
      <c r="C28" s="9"/>
      <c r="D28" s="9"/>
      <c r="E28" s="9"/>
      <c r="F28" s="9"/>
      <c r="G28" s="9"/>
      <c r="H28" s="9"/>
      <c r="I28" s="9"/>
      <c r="J28" s="9"/>
      <c r="K28" s="9"/>
      <c r="L28" s="9"/>
      <c r="M28" s="9"/>
      <c r="N28" s="9"/>
      <c r="O28" s="9"/>
      <c r="P28" s="9"/>
    </row>
    <row r="30" spans="1:22" ht="15.75" x14ac:dyDescent="0.25">
      <c r="A30" s="92" t="s">
        <v>185</v>
      </c>
    </row>
    <row r="31" spans="1:22" x14ac:dyDescent="0.2">
      <c r="A31" s="2" t="s">
        <v>184</v>
      </c>
    </row>
    <row r="32" spans="1:22" ht="15" x14ac:dyDescent="0.25">
      <c r="A32" s="2"/>
      <c r="B32" s="38">
        <v>2000</v>
      </c>
      <c r="C32" s="38">
        <v>2001</v>
      </c>
      <c r="D32" s="38">
        <v>2002</v>
      </c>
      <c r="E32" s="38">
        <v>2003</v>
      </c>
      <c r="F32" s="38">
        <v>2004</v>
      </c>
      <c r="G32" s="38">
        <v>2005</v>
      </c>
      <c r="H32" s="38">
        <v>2006</v>
      </c>
      <c r="I32" s="38">
        <v>2007</v>
      </c>
      <c r="J32" s="38">
        <v>2008</v>
      </c>
      <c r="K32" s="38">
        <v>2009</v>
      </c>
      <c r="L32" s="38">
        <v>2010</v>
      </c>
      <c r="M32" s="38">
        <v>2011</v>
      </c>
      <c r="N32" s="38">
        <v>2012</v>
      </c>
      <c r="O32" s="38">
        <v>2013</v>
      </c>
      <c r="P32" s="38">
        <v>2014</v>
      </c>
      <c r="Q32" s="38">
        <v>2015</v>
      </c>
      <c r="R32" s="38">
        <v>2016</v>
      </c>
      <c r="S32" s="38">
        <v>2017</v>
      </c>
      <c r="T32" s="38">
        <v>2018</v>
      </c>
      <c r="U32" s="38">
        <v>2019</v>
      </c>
      <c r="V32" s="38">
        <v>2020</v>
      </c>
    </row>
    <row r="33" spans="1:22" ht="15" x14ac:dyDescent="0.25">
      <c r="A33" s="40" t="s">
        <v>174</v>
      </c>
      <c r="B33" s="97">
        <v>429.1</v>
      </c>
      <c r="C33" s="97">
        <v>456.8</v>
      </c>
      <c r="D33" s="97">
        <v>481</v>
      </c>
      <c r="E33" s="97">
        <v>505.1</v>
      </c>
      <c r="F33" s="97">
        <v>521.1</v>
      </c>
      <c r="G33" s="97">
        <v>551.4</v>
      </c>
      <c r="H33" s="97">
        <v>609.79999999999995</v>
      </c>
      <c r="I33" s="97">
        <v>601.20000000000005</v>
      </c>
      <c r="J33" s="97">
        <v>665.1</v>
      </c>
      <c r="K33" s="97">
        <v>648.29999999999995</v>
      </c>
      <c r="L33" s="97">
        <v>693.7</v>
      </c>
      <c r="M33" s="97">
        <v>746</v>
      </c>
      <c r="N33" s="97">
        <v>758.7</v>
      </c>
      <c r="O33" s="97">
        <v>767.2</v>
      </c>
      <c r="P33" s="97">
        <v>710.6</v>
      </c>
      <c r="Q33" s="97">
        <v>664</v>
      </c>
      <c r="R33" s="97">
        <v>678.8</v>
      </c>
      <c r="S33" s="97">
        <v>671.4</v>
      </c>
      <c r="T33" s="97">
        <v>686.9</v>
      </c>
      <c r="U33" s="97">
        <v>687.2</v>
      </c>
      <c r="V33" s="97">
        <v>756.7</v>
      </c>
    </row>
    <row r="34" spans="1:22" x14ac:dyDescent="0.2">
      <c r="A34" s="2" t="s">
        <v>90</v>
      </c>
      <c r="B34" s="72">
        <v>363.4</v>
      </c>
      <c r="C34" s="72">
        <v>392.5</v>
      </c>
      <c r="D34" s="72">
        <v>489.7</v>
      </c>
      <c r="E34" s="72">
        <v>520.29999999999995</v>
      </c>
      <c r="F34" s="72">
        <v>522.4</v>
      </c>
      <c r="G34" s="72">
        <v>546.4</v>
      </c>
      <c r="H34" s="72">
        <v>533.6</v>
      </c>
      <c r="I34" s="72">
        <v>464.5</v>
      </c>
      <c r="J34" s="72">
        <v>487.9</v>
      </c>
      <c r="K34" s="72">
        <v>515.79999999999995</v>
      </c>
      <c r="L34" s="72">
        <v>596.9</v>
      </c>
      <c r="M34" s="72">
        <v>708.2</v>
      </c>
      <c r="N34" s="72">
        <v>659.3</v>
      </c>
      <c r="O34" s="72">
        <v>720.8</v>
      </c>
      <c r="P34" s="72">
        <v>668</v>
      </c>
      <c r="Q34" s="72">
        <v>618.5</v>
      </c>
      <c r="R34" s="72">
        <v>778.4</v>
      </c>
      <c r="S34" s="72">
        <v>770.5</v>
      </c>
      <c r="T34" s="72">
        <v>735.9</v>
      </c>
      <c r="U34" s="72">
        <v>801.6</v>
      </c>
      <c r="V34" s="72">
        <v>802.8</v>
      </c>
    </row>
    <row r="35" spans="1:22" x14ac:dyDescent="0.2">
      <c r="A35" s="2" t="s">
        <v>88</v>
      </c>
      <c r="B35" s="72">
        <v>446</v>
      </c>
      <c r="C35" s="72">
        <v>482.6</v>
      </c>
      <c r="D35" s="72">
        <v>498.7</v>
      </c>
      <c r="E35" s="72">
        <v>510.3</v>
      </c>
      <c r="F35" s="72">
        <v>555.29999999999995</v>
      </c>
      <c r="G35" s="72">
        <v>609.5</v>
      </c>
      <c r="H35" s="72">
        <v>668.7</v>
      </c>
      <c r="I35" s="72">
        <v>503.8</v>
      </c>
      <c r="J35" s="72">
        <v>423.1</v>
      </c>
      <c r="K35" s="72">
        <v>472.5</v>
      </c>
      <c r="L35" s="72">
        <v>476.8</v>
      </c>
      <c r="M35" s="72">
        <v>506.9</v>
      </c>
      <c r="N35" s="72">
        <v>414.8</v>
      </c>
      <c r="O35" s="72">
        <v>370</v>
      </c>
      <c r="P35" s="72">
        <v>319</v>
      </c>
      <c r="Q35" s="72">
        <v>387.8</v>
      </c>
      <c r="R35" s="72">
        <v>383.9</v>
      </c>
      <c r="S35" s="72">
        <v>504</v>
      </c>
      <c r="T35" s="72">
        <v>520</v>
      </c>
      <c r="U35" s="72">
        <v>582.9</v>
      </c>
      <c r="V35" s="72">
        <v>655.8</v>
      </c>
    </row>
    <row r="36" spans="1:22" x14ac:dyDescent="0.2">
      <c r="A36" s="2" t="s">
        <v>86</v>
      </c>
      <c r="B36" s="72">
        <v>560.20000000000005</v>
      </c>
      <c r="C36" s="72">
        <v>591.29999999999995</v>
      </c>
      <c r="D36" s="72">
        <v>609.6</v>
      </c>
      <c r="E36" s="72">
        <v>630</v>
      </c>
      <c r="F36" s="72">
        <v>665.9</v>
      </c>
      <c r="G36" s="72">
        <v>698.2</v>
      </c>
      <c r="H36" s="72">
        <v>744</v>
      </c>
      <c r="I36" s="72">
        <v>580.1</v>
      </c>
      <c r="J36" s="72">
        <v>680.6</v>
      </c>
      <c r="K36" s="72">
        <v>656.1</v>
      </c>
      <c r="L36" s="72">
        <v>679.5</v>
      </c>
      <c r="M36" s="72">
        <v>754</v>
      </c>
      <c r="N36" s="72">
        <v>787.1</v>
      </c>
      <c r="O36" s="72">
        <v>836.2</v>
      </c>
      <c r="P36" s="72">
        <v>856.4</v>
      </c>
      <c r="Q36" s="72">
        <v>834.3</v>
      </c>
      <c r="R36" s="72">
        <v>951.3</v>
      </c>
      <c r="S36" s="72">
        <v>875.7</v>
      </c>
      <c r="T36" s="72">
        <v>834.5</v>
      </c>
      <c r="U36" s="72">
        <v>868.7</v>
      </c>
      <c r="V36" s="72">
        <v>1042.7</v>
      </c>
    </row>
    <row r="37" spans="1:22" x14ac:dyDescent="0.2">
      <c r="A37" s="2" t="s">
        <v>85</v>
      </c>
      <c r="B37" s="72">
        <v>496.9</v>
      </c>
      <c r="C37" s="72">
        <v>537.29999999999995</v>
      </c>
      <c r="D37" s="72">
        <v>546</v>
      </c>
      <c r="E37" s="72">
        <v>618.9</v>
      </c>
      <c r="F37" s="72">
        <v>715.3</v>
      </c>
      <c r="G37" s="72">
        <v>783.2</v>
      </c>
      <c r="H37" s="72">
        <v>821.1</v>
      </c>
      <c r="I37" s="72">
        <v>875.6</v>
      </c>
      <c r="J37" s="72">
        <v>943</v>
      </c>
      <c r="K37" s="72">
        <v>906.9</v>
      </c>
      <c r="L37" s="72">
        <v>979.5</v>
      </c>
      <c r="M37" s="72">
        <v>1008</v>
      </c>
      <c r="N37" s="72">
        <v>944.5</v>
      </c>
      <c r="O37" s="72">
        <v>950.2</v>
      </c>
      <c r="P37" s="72">
        <v>989.5</v>
      </c>
      <c r="Q37" s="72">
        <v>932.5</v>
      </c>
      <c r="R37" s="72">
        <v>874.2</v>
      </c>
      <c r="S37" s="72">
        <v>946.7</v>
      </c>
      <c r="T37" s="72">
        <v>1055.4000000000001</v>
      </c>
      <c r="U37" s="72">
        <v>1020.9</v>
      </c>
      <c r="V37" s="72">
        <v>1096.5999999999999</v>
      </c>
    </row>
    <row r="38" spans="1:22" x14ac:dyDescent="0.2">
      <c r="A38" s="2" t="s">
        <v>84</v>
      </c>
      <c r="B38" s="72">
        <v>368.2</v>
      </c>
      <c r="C38" s="72">
        <v>436.4</v>
      </c>
      <c r="D38" s="72">
        <v>436.2</v>
      </c>
      <c r="E38" s="72">
        <v>461.7</v>
      </c>
      <c r="F38" s="72">
        <v>474.7</v>
      </c>
      <c r="G38" s="72">
        <v>498</v>
      </c>
      <c r="H38" s="72">
        <v>521.79999999999995</v>
      </c>
      <c r="I38" s="72">
        <v>580.4</v>
      </c>
      <c r="J38" s="72">
        <v>650.20000000000005</v>
      </c>
      <c r="K38" s="72">
        <v>591.79999999999995</v>
      </c>
      <c r="L38" s="72">
        <v>646.5</v>
      </c>
      <c r="M38" s="72">
        <v>681.9</v>
      </c>
      <c r="N38" s="72">
        <v>694.8</v>
      </c>
      <c r="O38" s="72">
        <v>681.2</v>
      </c>
      <c r="P38" s="72">
        <v>566.5</v>
      </c>
      <c r="Q38" s="72">
        <v>515.9</v>
      </c>
      <c r="R38" s="72">
        <v>526.6</v>
      </c>
      <c r="S38" s="72">
        <v>471.8</v>
      </c>
      <c r="T38" s="72">
        <v>496.5</v>
      </c>
      <c r="U38" s="72">
        <v>523.4</v>
      </c>
      <c r="V38" s="72">
        <v>545.1</v>
      </c>
    </row>
    <row r="39" spans="1:22" x14ac:dyDescent="0.2">
      <c r="A39" s="2" t="s">
        <v>83</v>
      </c>
      <c r="B39" s="72">
        <v>489</v>
      </c>
      <c r="C39" s="72">
        <v>527.79999999999995</v>
      </c>
      <c r="D39" s="72">
        <v>571.9</v>
      </c>
      <c r="E39" s="72">
        <v>614.70000000000005</v>
      </c>
      <c r="F39" s="72">
        <v>626.79999999999995</v>
      </c>
      <c r="G39" s="72">
        <v>593.9</v>
      </c>
      <c r="H39" s="72">
        <v>622.29999999999995</v>
      </c>
      <c r="I39" s="72">
        <v>634.4</v>
      </c>
      <c r="J39" s="72">
        <v>724.2</v>
      </c>
      <c r="K39" s="72">
        <v>806</v>
      </c>
      <c r="L39" s="72">
        <v>802.7</v>
      </c>
      <c r="M39" s="72">
        <v>836.5</v>
      </c>
      <c r="N39" s="72">
        <v>861.9</v>
      </c>
      <c r="O39" s="72">
        <v>811.8</v>
      </c>
      <c r="P39" s="72">
        <v>898.7</v>
      </c>
      <c r="Q39" s="72">
        <v>784.7</v>
      </c>
      <c r="R39" s="72">
        <v>764.1</v>
      </c>
      <c r="S39" s="72">
        <v>845.2</v>
      </c>
      <c r="T39" s="72">
        <v>780.7</v>
      </c>
      <c r="U39" s="72">
        <v>468.5</v>
      </c>
      <c r="V39" s="72">
        <v>874.7</v>
      </c>
    </row>
    <row r="40" spans="1:22" x14ac:dyDescent="0.2">
      <c r="A40" s="2" t="s">
        <v>82</v>
      </c>
      <c r="B40" s="72">
        <v>780.5</v>
      </c>
      <c r="C40" s="72">
        <v>782.1</v>
      </c>
      <c r="D40" s="72">
        <v>758.6</v>
      </c>
      <c r="E40" s="72">
        <v>801.6</v>
      </c>
      <c r="F40" s="72">
        <v>735.7</v>
      </c>
      <c r="G40" s="72">
        <v>652.70000000000005</v>
      </c>
      <c r="H40" s="72">
        <v>731.4</v>
      </c>
      <c r="I40" s="72">
        <v>712.2</v>
      </c>
      <c r="J40" s="72">
        <v>787.8</v>
      </c>
      <c r="K40" s="72">
        <v>737.3</v>
      </c>
      <c r="L40" s="72">
        <v>762.4</v>
      </c>
      <c r="M40" s="72">
        <v>838.2</v>
      </c>
      <c r="N40" s="72">
        <v>891.2</v>
      </c>
      <c r="O40" s="72">
        <v>920.7</v>
      </c>
      <c r="P40" s="72">
        <v>986.4</v>
      </c>
      <c r="Q40" s="72">
        <v>767.7</v>
      </c>
      <c r="R40" s="72">
        <v>709.4</v>
      </c>
      <c r="S40" s="72">
        <v>676.8</v>
      </c>
      <c r="T40" s="72">
        <v>695.9</v>
      </c>
      <c r="U40" s="72">
        <v>506.5</v>
      </c>
      <c r="V40" s="72">
        <v>882.7</v>
      </c>
    </row>
    <row r="41" spans="1:22" x14ac:dyDescent="0.2">
      <c r="A41" s="2" t="s">
        <v>81</v>
      </c>
      <c r="B41" s="72">
        <v>577.79999999999995</v>
      </c>
      <c r="C41" s="72">
        <v>463.4</v>
      </c>
      <c r="D41" s="72">
        <v>519.29999999999995</v>
      </c>
      <c r="E41" s="72">
        <v>529.6</v>
      </c>
      <c r="F41" s="72">
        <v>522.70000000000005</v>
      </c>
      <c r="G41" s="72">
        <v>551.70000000000005</v>
      </c>
      <c r="H41" s="72">
        <v>810.9</v>
      </c>
      <c r="I41" s="72">
        <v>619.29999999999995</v>
      </c>
      <c r="J41" s="72">
        <v>628.79999999999995</v>
      </c>
      <c r="K41" s="72">
        <v>664.5</v>
      </c>
      <c r="L41" s="72">
        <v>734</v>
      </c>
      <c r="M41" s="72">
        <v>809.2</v>
      </c>
      <c r="N41" s="72">
        <v>803.5</v>
      </c>
      <c r="O41" s="72">
        <v>932.1</v>
      </c>
      <c r="P41" s="72">
        <v>894.4</v>
      </c>
      <c r="Q41" s="72">
        <v>868.1</v>
      </c>
      <c r="R41" s="72">
        <v>896.3</v>
      </c>
      <c r="S41" s="72">
        <v>949.8</v>
      </c>
      <c r="T41" s="72">
        <v>957.6</v>
      </c>
      <c r="U41" s="72">
        <v>936.9</v>
      </c>
      <c r="V41" s="72">
        <v>972.3</v>
      </c>
    </row>
    <row r="42" spans="1:22" x14ac:dyDescent="0.2">
      <c r="A42" s="2" t="s">
        <v>80</v>
      </c>
      <c r="B42" s="72">
        <v>647.20000000000005</v>
      </c>
      <c r="C42" s="72">
        <v>681.2</v>
      </c>
      <c r="D42" s="72">
        <v>741.7</v>
      </c>
      <c r="E42" s="72">
        <v>797.3</v>
      </c>
      <c r="F42" s="72">
        <v>799.2</v>
      </c>
      <c r="G42" s="72">
        <v>891.3</v>
      </c>
      <c r="H42" s="72">
        <v>932.6</v>
      </c>
      <c r="I42" s="72">
        <v>657</v>
      </c>
      <c r="J42" s="72">
        <v>683.2</v>
      </c>
      <c r="K42" s="72">
        <v>754.4</v>
      </c>
      <c r="L42" s="72">
        <v>764.2</v>
      </c>
      <c r="M42" s="72">
        <v>845.4</v>
      </c>
      <c r="N42" s="72">
        <v>796.1</v>
      </c>
      <c r="O42" s="72">
        <v>600.70000000000005</v>
      </c>
      <c r="P42" s="72">
        <v>637</v>
      </c>
      <c r="Q42" s="72">
        <v>623.5</v>
      </c>
      <c r="R42" s="72">
        <v>593.1</v>
      </c>
      <c r="S42" s="72">
        <v>539.9</v>
      </c>
      <c r="T42" s="72">
        <v>493.4</v>
      </c>
      <c r="U42" s="72">
        <v>602.5</v>
      </c>
      <c r="V42" s="72">
        <v>635.5</v>
      </c>
    </row>
    <row r="43" spans="1:22" x14ac:dyDescent="0.2">
      <c r="A43" s="2" t="s">
        <v>79</v>
      </c>
      <c r="B43" s="72">
        <v>380.2</v>
      </c>
      <c r="C43" s="72">
        <v>462.1</v>
      </c>
      <c r="D43" s="72">
        <v>531</v>
      </c>
      <c r="E43" s="72">
        <v>518.6</v>
      </c>
      <c r="F43" s="72">
        <v>570.9</v>
      </c>
      <c r="G43" s="72">
        <v>588.70000000000005</v>
      </c>
      <c r="H43" s="72">
        <v>613.70000000000005</v>
      </c>
      <c r="I43" s="72">
        <v>705.7</v>
      </c>
      <c r="J43" s="72">
        <v>756.3</v>
      </c>
      <c r="K43" s="72">
        <v>733.1</v>
      </c>
      <c r="L43" s="72">
        <v>760.5</v>
      </c>
      <c r="M43" s="72">
        <v>901</v>
      </c>
      <c r="N43" s="72">
        <v>942.6</v>
      </c>
      <c r="O43" s="72">
        <v>943.4</v>
      </c>
      <c r="P43" s="72">
        <v>1079.2</v>
      </c>
      <c r="Q43" s="72">
        <v>923.9</v>
      </c>
      <c r="R43" s="72">
        <v>762.7</v>
      </c>
      <c r="S43" s="72">
        <v>786.1</v>
      </c>
      <c r="T43" s="72">
        <v>845.5</v>
      </c>
      <c r="U43" s="72">
        <v>872.6</v>
      </c>
      <c r="V43" s="72">
        <v>1061.2</v>
      </c>
    </row>
    <row r="44" spans="1:22" x14ac:dyDescent="0.2">
      <c r="A44" s="2" t="s">
        <v>78</v>
      </c>
      <c r="B44" s="72">
        <v>342</v>
      </c>
      <c r="C44" s="72">
        <v>379.2</v>
      </c>
      <c r="D44" s="72">
        <v>416.2</v>
      </c>
      <c r="E44" s="72">
        <v>437.2</v>
      </c>
      <c r="F44" s="72">
        <v>451.2</v>
      </c>
      <c r="G44" s="72">
        <v>500.4</v>
      </c>
      <c r="H44" s="72">
        <v>523.20000000000005</v>
      </c>
      <c r="I44" s="72">
        <v>546.70000000000005</v>
      </c>
      <c r="J44" s="72">
        <v>634</v>
      </c>
      <c r="K44" s="72">
        <v>623</v>
      </c>
      <c r="L44" s="72">
        <v>659.9</v>
      </c>
      <c r="M44" s="72">
        <v>709.1</v>
      </c>
      <c r="N44" s="72">
        <v>741.7</v>
      </c>
      <c r="O44" s="72">
        <v>733.6</v>
      </c>
      <c r="P44" s="72">
        <v>657.6</v>
      </c>
      <c r="Q44" s="72">
        <v>626.4</v>
      </c>
      <c r="R44" s="72">
        <v>653.79999999999995</v>
      </c>
      <c r="S44" s="72">
        <v>697.7</v>
      </c>
      <c r="T44" s="72">
        <v>715.2</v>
      </c>
      <c r="U44" s="72">
        <v>742.5</v>
      </c>
      <c r="V44" s="72">
        <v>810.3</v>
      </c>
    </row>
    <row r="45" spans="1:22" x14ac:dyDescent="0.2">
      <c r="A45" s="2" t="s">
        <v>77</v>
      </c>
      <c r="B45" s="72">
        <v>582.5</v>
      </c>
      <c r="C45" s="72">
        <v>633.79999999999995</v>
      </c>
      <c r="D45" s="72">
        <v>625.6</v>
      </c>
      <c r="E45" s="72">
        <v>651.79999999999995</v>
      </c>
      <c r="F45" s="72">
        <v>714.5</v>
      </c>
      <c r="G45" s="72">
        <v>736.5</v>
      </c>
      <c r="H45" s="72">
        <v>737.1</v>
      </c>
      <c r="I45" s="72">
        <v>836.4</v>
      </c>
      <c r="J45" s="72">
        <v>913.9</v>
      </c>
      <c r="K45" s="72">
        <v>954.1</v>
      </c>
      <c r="L45" s="72">
        <v>973.5</v>
      </c>
      <c r="M45" s="72">
        <v>1109.9000000000001</v>
      </c>
      <c r="N45" s="72">
        <v>1187.8</v>
      </c>
      <c r="O45" s="72">
        <v>1250.9000000000001</v>
      </c>
      <c r="P45" s="72">
        <v>1347.4</v>
      </c>
      <c r="Q45" s="72">
        <v>1344.7</v>
      </c>
      <c r="R45" s="72">
        <v>1485.2</v>
      </c>
      <c r="S45" s="72">
        <v>1086.2</v>
      </c>
      <c r="T45" s="72">
        <v>1124.9000000000001</v>
      </c>
      <c r="U45" s="72">
        <v>989.6</v>
      </c>
      <c r="V45" s="72">
        <v>1013.3</v>
      </c>
    </row>
    <row r="46" spans="1:22" ht="15" x14ac:dyDescent="0.25">
      <c r="A46" s="38" t="s">
        <v>173</v>
      </c>
      <c r="B46" s="96">
        <v>366</v>
      </c>
      <c r="C46" s="96">
        <v>392.6</v>
      </c>
      <c r="D46" s="96">
        <v>422.8</v>
      </c>
      <c r="E46" s="96">
        <v>445.1</v>
      </c>
      <c r="F46" s="96">
        <v>468.4</v>
      </c>
      <c r="G46" s="96">
        <v>493.9</v>
      </c>
      <c r="H46" s="96">
        <v>521.5</v>
      </c>
      <c r="I46" s="96">
        <v>546.5</v>
      </c>
      <c r="J46" s="96">
        <v>594.6</v>
      </c>
      <c r="K46" s="96">
        <v>599.6</v>
      </c>
      <c r="L46" s="96">
        <v>604.6</v>
      </c>
      <c r="M46" s="96">
        <v>631.29999999999995</v>
      </c>
      <c r="N46" s="96">
        <v>663.1</v>
      </c>
      <c r="O46" s="96">
        <v>672.4</v>
      </c>
      <c r="P46" s="96">
        <v>659.6</v>
      </c>
      <c r="Q46" s="96">
        <v>618</v>
      </c>
      <c r="R46" s="96">
        <v>604</v>
      </c>
      <c r="S46" s="96">
        <v>590.5</v>
      </c>
      <c r="T46" s="96">
        <v>603.20000000000005</v>
      </c>
      <c r="U46" s="96">
        <v>623.9</v>
      </c>
      <c r="V46" s="96">
        <v>668.1</v>
      </c>
    </row>
    <row r="47" spans="1:22" x14ac:dyDescent="0.2">
      <c r="A47" s="2" t="s">
        <v>172</v>
      </c>
      <c r="B47" s="72">
        <v>384.2</v>
      </c>
      <c r="C47" s="72">
        <v>410.1</v>
      </c>
      <c r="D47" s="72">
        <v>425.2</v>
      </c>
      <c r="E47" s="72">
        <v>440.3</v>
      </c>
      <c r="F47" s="72">
        <v>477.6</v>
      </c>
      <c r="G47" s="72">
        <v>510.8</v>
      </c>
      <c r="H47" s="72">
        <v>566.4</v>
      </c>
      <c r="I47" s="72">
        <v>591.4</v>
      </c>
      <c r="J47" s="72">
        <v>632.70000000000005</v>
      </c>
      <c r="K47" s="72">
        <v>626.4</v>
      </c>
      <c r="L47" s="72">
        <v>676.3</v>
      </c>
      <c r="M47" s="72">
        <v>663.7</v>
      </c>
      <c r="N47" s="72">
        <v>714.3</v>
      </c>
      <c r="O47" s="72">
        <v>698.3</v>
      </c>
      <c r="P47" s="72">
        <v>739.7</v>
      </c>
      <c r="Q47" s="72">
        <v>631.1</v>
      </c>
      <c r="R47" s="72">
        <v>640.20000000000005</v>
      </c>
      <c r="S47" s="72">
        <v>649.5</v>
      </c>
      <c r="T47" s="72">
        <v>598.29999999999995</v>
      </c>
      <c r="U47" s="72">
        <v>611.5</v>
      </c>
      <c r="V47" s="72">
        <v>703.5</v>
      </c>
    </row>
    <row r="48" spans="1:22" x14ac:dyDescent="0.2">
      <c r="A48" s="2" t="s">
        <v>171</v>
      </c>
      <c r="B48" s="72">
        <v>463.3</v>
      </c>
      <c r="C48" s="72">
        <v>483.4</v>
      </c>
      <c r="D48" s="72">
        <v>500.9</v>
      </c>
      <c r="E48" s="72">
        <v>528.29999999999995</v>
      </c>
      <c r="F48" s="72">
        <v>545</v>
      </c>
      <c r="G48" s="72">
        <v>567.4</v>
      </c>
      <c r="H48" s="72">
        <v>641.9</v>
      </c>
      <c r="I48" s="72">
        <v>620.20000000000005</v>
      </c>
      <c r="J48" s="72">
        <v>675.5</v>
      </c>
      <c r="K48" s="72">
        <v>658.9</v>
      </c>
      <c r="L48" s="72">
        <v>709.5</v>
      </c>
      <c r="M48" s="72">
        <v>757.1</v>
      </c>
      <c r="N48" s="72">
        <v>760.5</v>
      </c>
      <c r="O48" s="72">
        <v>777.5</v>
      </c>
      <c r="P48" s="72">
        <v>718</v>
      </c>
      <c r="Q48" s="72">
        <v>668.7</v>
      </c>
      <c r="R48" s="72">
        <v>680.4</v>
      </c>
      <c r="S48" s="72">
        <v>660.6</v>
      </c>
      <c r="T48" s="72">
        <v>676.2</v>
      </c>
      <c r="U48" s="72">
        <v>666.8</v>
      </c>
      <c r="V48" s="72">
        <v>732.8</v>
      </c>
    </row>
    <row r="49" spans="1:24" x14ac:dyDescent="0.2">
      <c r="A49" s="2" t="s">
        <v>170</v>
      </c>
      <c r="B49" s="72">
        <v>363.1</v>
      </c>
      <c r="C49" s="72">
        <v>405.1</v>
      </c>
      <c r="D49" s="72">
        <v>444</v>
      </c>
      <c r="E49" s="72">
        <v>462.3</v>
      </c>
      <c r="F49" s="72">
        <v>482.6</v>
      </c>
      <c r="G49" s="72">
        <v>525.9</v>
      </c>
      <c r="H49" s="72">
        <v>546</v>
      </c>
      <c r="I49" s="72">
        <v>577.29999999999995</v>
      </c>
      <c r="J49" s="72">
        <v>658.1</v>
      </c>
      <c r="K49" s="72">
        <v>650.4</v>
      </c>
      <c r="L49" s="72">
        <v>686.7</v>
      </c>
      <c r="M49" s="72">
        <v>751.3</v>
      </c>
      <c r="N49" s="72">
        <v>784.7</v>
      </c>
      <c r="O49" s="72">
        <v>784</v>
      </c>
      <c r="P49" s="72">
        <v>738.1</v>
      </c>
      <c r="Q49" s="72">
        <v>696.7</v>
      </c>
      <c r="R49" s="72">
        <v>718.7</v>
      </c>
      <c r="S49" s="72">
        <v>731.4</v>
      </c>
      <c r="T49" s="72">
        <v>752.3</v>
      </c>
      <c r="U49" s="72">
        <v>770.9</v>
      </c>
      <c r="V49" s="72">
        <v>843.9</v>
      </c>
    </row>
    <row r="50" spans="1:24" x14ac:dyDescent="0.2">
      <c r="A50" s="2" t="s">
        <v>169</v>
      </c>
      <c r="B50" s="72">
        <v>432.6</v>
      </c>
      <c r="C50" s="72">
        <v>467.3</v>
      </c>
      <c r="D50" s="72">
        <v>498.6</v>
      </c>
      <c r="E50" s="72">
        <v>536.29999999999995</v>
      </c>
      <c r="F50" s="72">
        <v>562.1</v>
      </c>
      <c r="G50" s="72">
        <v>471</v>
      </c>
      <c r="H50" s="72">
        <v>530.6</v>
      </c>
      <c r="I50" s="72">
        <v>583.1</v>
      </c>
      <c r="J50" s="72">
        <v>600.9</v>
      </c>
      <c r="K50" s="72">
        <v>651.70000000000005</v>
      </c>
      <c r="L50" s="72">
        <v>647.70000000000005</v>
      </c>
      <c r="M50" s="72">
        <v>737.3</v>
      </c>
      <c r="N50" s="72">
        <v>752.6</v>
      </c>
      <c r="O50" s="72">
        <v>755.6</v>
      </c>
      <c r="P50" s="72">
        <v>723.5</v>
      </c>
      <c r="Q50" s="72">
        <v>753.2</v>
      </c>
      <c r="R50" s="72">
        <v>768.7</v>
      </c>
      <c r="S50" s="72">
        <v>807.6</v>
      </c>
      <c r="T50" s="72">
        <v>795.3</v>
      </c>
      <c r="U50" s="72">
        <v>793.6</v>
      </c>
      <c r="V50" s="72">
        <v>848.6</v>
      </c>
    </row>
    <row r="51" spans="1:24" x14ac:dyDescent="0.2">
      <c r="A51" s="2" t="s">
        <v>168</v>
      </c>
      <c r="B51" s="72">
        <v>423</v>
      </c>
      <c r="C51" s="72">
        <v>449.7</v>
      </c>
      <c r="D51" s="72">
        <v>480.4</v>
      </c>
      <c r="E51" s="72">
        <v>517.70000000000005</v>
      </c>
      <c r="F51" s="72">
        <v>556.5</v>
      </c>
      <c r="G51" s="72">
        <v>576.5</v>
      </c>
      <c r="H51" s="72">
        <v>585.4</v>
      </c>
      <c r="I51" s="72">
        <v>612.5</v>
      </c>
      <c r="J51" s="72">
        <v>643.9</v>
      </c>
      <c r="K51" s="72">
        <v>644.4</v>
      </c>
      <c r="L51" s="72">
        <v>664.9</v>
      </c>
      <c r="M51" s="72">
        <v>652.6</v>
      </c>
      <c r="N51" s="72">
        <v>714.1</v>
      </c>
      <c r="O51" s="72">
        <v>712.3</v>
      </c>
      <c r="P51" s="72">
        <v>718.7</v>
      </c>
      <c r="Q51" s="72">
        <v>703.7</v>
      </c>
      <c r="R51" s="72">
        <v>680.6</v>
      </c>
      <c r="S51" s="72">
        <v>696.6</v>
      </c>
      <c r="T51" s="72">
        <v>723.5</v>
      </c>
      <c r="U51" s="72">
        <v>729.6</v>
      </c>
      <c r="V51" s="72">
        <v>805.1</v>
      </c>
    </row>
    <row r="52" spans="1:24" x14ac:dyDescent="0.2">
      <c r="A52" s="2" t="s">
        <v>167</v>
      </c>
      <c r="B52" s="72">
        <v>414.5</v>
      </c>
      <c r="C52" s="72">
        <v>451.6</v>
      </c>
      <c r="D52" s="72">
        <v>474.3</v>
      </c>
      <c r="E52" s="72">
        <v>522.29999999999995</v>
      </c>
      <c r="F52" s="72">
        <v>546</v>
      </c>
      <c r="G52" s="72">
        <v>551.6</v>
      </c>
      <c r="H52" s="72">
        <v>593.20000000000005</v>
      </c>
      <c r="I52" s="72">
        <v>630</v>
      </c>
      <c r="J52" s="72">
        <v>679.1</v>
      </c>
      <c r="K52" s="72">
        <v>702.3</v>
      </c>
      <c r="L52" s="72">
        <v>709.9</v>
      </c>
      <c r="M52" s="72">
        <v>697.7</v>
      </c>
      <c r="N52" s="72">
        <v>710.5</v>
      </c>
      <c r="O52" s="72">
        <v>749.2</v>
      </c>
      <c r="P52" s="72">
        <v>736.7</v>
      </c>
      <c r="Q52" s="72">
        <v>699.2</v>
      </c>
      <c r="R52" s="72">
        <v>676.2</v>
      </c>
      <c r="S52" s="72">
        <v>674.5</v>
      </c>
      <c r="T52" s="72">
        <v>700.9</v>
      </c>
      <c r="U52" s="72">
        <v>736.7</v>
      </c>
      <c r="V52" s="72">
        <v>770.4</v>
      </c>
    </row>
    <row r="53" spans="1:24" x14ac:dyDescent="0.2">
      <c r="A53" s="2" t="s">
        <v>166</v>
      </c>
      <c r="B53" s="72">
        <v>383.9</v>
      </c>
      <c r="C53" s="72">
        <v>416</v>
      </c>
      <c r="D53" s="72">
        <v>456</v>
      </c>
      <c r="E53" s="72">
        <v>498</v>
      </c>
      <c r="F53" s="72">
        <v>507.1</v>
      </c>
      <c r="G53" s="72">
        <v>526.29999999999995</v>
      </c>
      <c r="H53" s="72">
        <v>544.9</v>
      </c>
      <c r="I53" s="72">
        <v>568.9</v>
      </c>
      <c r="J53" s="72">
        <v>600.79999999999995</v>
      </c>
      <c r="K53" s="72">
        <v>615.20000000000005</v>
      </c>
      <c r="L53" s="72">
        <v>635.5</v>
      </c>
      <c r="M53" s="72">
        <v>640.6</v>
      </c>
      <c r="N53" s="72">
        <v>678.9</v>
      </c>
      <c r="O53" s="72">
        <v>689.9</v>
      </c>
      <c r="P53" s="72">
        <v>675.5</v>
      </c>
      <c r="Q53" s="72">
        <v>675.6</v>
      </c>
      <c r="R53" s="72">
        <v>699.5</v>
      </c>
      <c r="S53" s="72">
        <v>681.6</v>
      </c>
      <c r="T53" s="72">
        <v>704.3</v>
      </c>
      <c r="U53" s="72">
        <v>749.8</v>
      </c>
      <c r="V53" s="72">
        <v>802.5</v>
      </c>
    </row>
    <row r="54" spans="1:24" x14ac:dyDescent="0.2">
      <c r="A54" s="2" t="s">
        <v>165</v>
      </c>
      <c r="B54" s="72">
        <v>393.1</v>
      </c>
      <c r="C54" s="72">
        <v>416.3</v>
      </c>
      <c r="D54" s="72">
        <v>446.7</v>
      </c>
      <c r="E54" s="72">
        <v>472.7</v>
      </c>
      <c r="F54" s="72">
        <v>501.2</v>
      </c>
      <c r="G54" s="72">
        <v>523.1</v>
      </c>
      <c r="H54" s="72">
        <v>541.9</v>
      </c>
      <c r="I54" s="72">
        <v>599.6</v>
      </c>
      <c r="J54" s="72">
        <v>631.6</v>
      </c>
      <c r="K54" s="72">
        <v>645.9</v>
      </c>
      <c r="L54" s="72">
        <v>652.29999999999995</v>
      </c>
      <c r="M54" s="72">
        <v>682</v>
      </c>
      <c r="N54" s="72">
        <v>734.3</v>
      </c>
      <c r="O54" s="72">
        <v>713.8</v>
      </c>
      <c r="P54" s="72">
        <v>728.2</v>
      </c>
      <c r="Q54" s="72">
        <v>702.2</v>
      </c>
      <c r="R54" s="72">
        <v>685</v>
      </c>
      <c r="S54" s="72">
        <v>695.9</v>
      </c>
      <c r="T54" s="72">
        <v>721.5</v>
      </c>
      <c r="U54" s="72">
        <v>760.6</v>
      </c>
      <c r="V54" s="72">
        <v>789.6</v>
      </c>
    </row>
    <row r="55" spans="1:24" x14ac:dyDescent="0.2">
      <c r="A55" s="2"/>
    </row>
    <row r="56" spans="1:24" x14ac:dyDescent="0.2">
      <c r="A56" s="2"/>
    </row>
    <row r="57" spans="1:24" ht="15.75" x14ac:dyDescent="0.25">
      <c r="A57" s="92" t="s">
        <v>183</v>
      </c>
    </row>
    <row r="58" spans="1:24" x14ac:dyDescent="0.2">
      <c r="A58" s="2" t="s">
        <v>182</v>
      </c>
    </row>
    <row r="59" spans="1:24" ht="15" x14ac:dyDescent="0.25">
      <c r="B59" s="38">
        <v>2000</v>
      </c>
      <c r="C59" s="38">
        <v>2001</v>
      </c>
      <c r="D59" s="38">
        <v>2002</v>
      </c>
      <c r="E59" s="38">
        <v>2003</v>
      </c>
      <c r="F59" s="38">
        <v>2004</v>
      </c>
      <c r="G59" s="38">
        <v>2005</v>
      </c>
      <c r="H59" s="38">
        <v>2006</v>
      </c>
      <c r="I59" s="38">
        <v>2007</v>
      </c>
      <c r="J59" s="38">
        <v>2008</v>
      </c>
      <c r="K59" s="38">
        <v>2009</v>
      </c>
      <c r="L59" s="38">
        <v>2010</v>
      </c>
      <c r="M59" s="38">
        <v>2011</v>
      </c>
      <c r="N59" s="38">
        <v>2012</v>
      </c>
      <c r="O59" s="38">
        <v>2013</v>
      </c>
      <c r="P59" s="38">
        <v>2014</v>
      </c>
      <c r="Q59" s="38">
        <v>2015</v>
      </c>
      <c r="R59" s="38">
        <v>2016</v>
      </c>
      <c r="S59" s="38">
        <v>2017</v>
      </c>
      <c r="T59" s="38">
        <v>2018</v>
      </c>
      <c r="U59" s="38">
        <v>2019</v>
      </c>
      <c r="V59" s="38">
        <v>2020</v>
      </c>
      <c r="W59" s="38">
        <v>2021</v>
      </c>
      <c r="X59" s="38">
        <v>2022</v>
      </c>
    </row>
    <row r="60" spans="1:24" ht="15" x14ac:dyDescent="0.25">
      <c r="A60" s="40" t="s">
        <v>174</v>
      </c>
      <c r="B60" s="97">
        <v>565.1</v>
      </c>
      <c r="C60" s="97">
        <v>640.20000000000005</v>
      </c>
      <c r="D60" s="97">
        <v>701.5</v>
      </c>
      <c r="E60" s="97">
        <v>752.8</v>
      </c>
      <c r="F60" s="97">
        <v>797.1</v>
      </c>
      <c r="G60" s="97">
        <v>860.7</v>
      </c>
      <c r="H60" s="97">
        <v>896.1</v>
      </c>
      <c r="I60" s="97">
        <v>961.2</v>
      </c>
      <c r="J60" s="97">
        <v>1072.5</v>
      </c>
      <c r="K60" s="97">
        <v>1092.5999999999999</v>
      </c>
      <c r="L60" s="97">
        <v>1130.7</v>
      </c>
      <c r="M60" s="97">
        <v>1230.8</v>
      </c>
      <c r="N60" s="97">
        <v>1269</v>
      </c>
      <c r="O60" s="97">
        <v>1371</v>
      </c>
      <c r="P60" s="97">
        <v>1489.7</v>
      </c>
      <c r="Q60" s="97">
        <v>1534.7</v>
      </c>
      <c r="R60" s="97">
        <v>1530.1</v>
      </c>
      <c r="S60" s="97">
        <v>1528.1</v>
      </c>
      <c r="T60" s="97">
        <v>1547.7</v>
      </c>
      <c r="U60" s="97">
        <v>1634.9</v>
      </c>
      <c r="V60" s="97">
        <v>1697.3</v>
      </c>
      <c r="W60" s="97"/>
      <c r="X60" s="97"/>
    </row>
    <row r="61" spans="1:24" x14ac:dyDescent="0.2">
      <c r="A61" s="2" t="s">
        <v>90</v>
      </c>
      <c r="B61" s="72">
        <v>564.9</v>
      </c>
      <c r="C61" s="72">
        <v>630.6</v>
      </c>
      <c r="D61" s="72">
        <v>724.5</v>
      </c>
      <c r="E61" s="72">
        <v>874.1</v>
      </c>
      <c r="F61" s="72">
        <v>841.2</v>
      </c>
      <c r="G61" s="72">
        <v>930.5</v>
      </c>
      <c r="H61" s="72">
        <v>1050.7</v>
      </c>
      <c r="I61" s="72">
        <v>1001.2</v>
      </c>
      <c r="J61" s="72">
        <v>1333.5</v>
      </c>
      <c r="K61" s="72">
        <v>1396.4</v>
      </c>
      <c r="L61" s="72">
        <v>1453.3</v>
      </c>
      <c r="M61" s="72">
        <v>1355</v>
      </c>
      <c r="N61" s="72">
        <v>1742.2</v>
      </c>
      <c r="O61" s="72">
        <v>1549.3</v>
      </c>
      <c r="P61" s="72">
        <v>1373.3</v>
      </c>
      <c r="Q61" s="72">
        <v>1715.5</v>
      </c>
      <c r="R61" s="72">
        <v>1584.3</v>
      </c>
      <c r="S61" s="72">
        <v>1895.5</v>
      </c>
      <c r="T61" s="72">
        <v>1788.6</v>
      </c>
      <c r="U61" s="72">
        <v>1766.3</v>
      </c>
      <c r="V61" s="72">
        <v>1824.7</v>
      </c>
      <c r="W61" s="72">
        <v>1645.5</v>
      </c>
      <c r="X61" s="72">
        <v>1849.5</v>
      </c>
    </row>
    <row r="62" spans="1:24" x14ac:dyDescent="0.2">
      <c r="A62" s="2" t="s">
        <v>88</v>
      </c>
      <c r="B62" s="72">
        <v>609.9</v>
      </c>
      <c r="C62" s="72">
        <v>663.8</v>
      </c>
      <c r="D62" s="72">
        <v>682.7</v>
      </c>
      <c r="E62" s="72">
        <v>793.5</v>
      </c>
      <c r="F62" s="72">
        <v>763.5</v>
      </c>
      <c r="G62" s="72">
        <v>864.3</v>
      </c>
      <c r="H62" s="72">
        <v>984.4</v>
      </c>
      <c r="I62" s="72">
        <v>1012.3</v>
      </c>
      <c r="J62" s="72">
        <v>1000.8</v>
      </c>
      <c r="K62" s="72">
        <v>1113.3</v>
      </c>
      <c r="L62" s="72">
        <v>1010.7</v>
      </c>
      <c r="M62" s="72">
        <v>1210.5</v>
      </c>
      <c r="N62" s="72">
        <v>1268</v>
      </c>
      <c r="O62" s="72">
        <v>1377.2</v>
      </c>
      <c r="P62" s="72">
        <v>1411.4</v>
      </c>
      <c r="Q62" s="72">
        <v>1531.9</v>
      </c>
      <c r="R62" s="72">
        <v>1738.8</v>
      </c>
      <c r="S62" s="72">
        <v>1825.1</v>
      </c>
      <c r="T62" s="72">
        <v>1660.3</v>
      </c>
      <c r="U62" s="72">
        <v>1877.3</v>
      </c>
      <c r="V62" s="72">
        <v>1906.8</v>
      </c>
      <c r="W62" s="72">
        <v>2111.8000000000002</v>
      </c>
      <c r="X62" s="72">
        <v>2076.6</v>
      </c>
    </row>
    <row r="63" spans="1:24" x14ac:dyDescent="0.2">
      <c r="A63" s="2" t="s">
        <v>86</v>
      </c>
      <c r="B63" s="72">
        <v>497.6</v>
      </c>
      <c r="C63" s="72">
        <v>592.9</v>
      </c>
      <c r="D63" s="72">
        <v>608.1</v>
      </c>
      <c r="E63" s="72">
        <v>675.3</v>
      </c>
      <c r="F63" s="72">
        <v>638</v>
      </c>
      <c r="G63" s="72">
        <v>823.2</v>
      </c>
      <c r="H63" s="72">
        <v>827.8</v>
      </c>
      <c r="I63" s="72">
        <v>870</v>
      </c>
      <c r="J63" s="72">
        <v>979.5</v>
      </c>
      <c r="K63" s="72">
        <v>1039.0999999999999</v>
      </c>
      <c r="L63" s="72">
        <v>1077.7</v>
      </c>
      <c r="M63" s="72">
        <v>1238.5</v>
      </c>
      <c r="N63" s="72">
        <v>1169.5</v>
      </c>
      <c r="O63" s="72">
        <v>1357.3</v>
      </c>
      <c r="P63" s="72">
        <v>1333.3</v>
      </c>
      <c r="Q63" s="72">
        <v>1428.2</v>
      </c>
      <c r="R63" s="72">
        <v>1376.6</v>
      </c>
      <c r="S63" s="72">
        <v>1342.8</v>
      </c>
      <c r="T63" s="72">
        <v>1439.8</v>
      </c>
      <c r="U63" s="72">
        <v>1507</v>
      </c>
      <c r="V63" s="72">
        <v>1720.3</v>
      </c>
      <c r="W63" s="72">
        <v>1823</v>
      </c>
      <c r="X63" s="72">
        <v>1626.2</v>
      </c>
    </row>
    <row r="64" spans="1:24" x14ac:dyDescent="0.2">
      <c r="A64" s="2" t="s">
        <v>85</v>
      </c>
      <c r="B64" s="72">
        <v>498.1</v>
      </c>
      <c r="C64" s="72">
        <v>569</v>
      </c>
      <c r="D64" s="72">
        <v>655.20000000000005</v>
      </c>
      <c r="E64" s="72">
        <v>650.70000000000005</v>
      </c>
      <c r="F64" s="72">
        <v>667.5</v>
      </c>
      <c r="G64" s="72">
        <v>813.9</v>
      </c>
      <c r="H64" s="72">
        <v>842.8</v>
      </c>
      <c r="I64" s="72">
        <v>922.5</v>
      </c>
      <c r="J64" s="72">
        <v>949.6</v>
      </c>
      <c r="K64" s="72">
        <v>955.3</v>
      </c>
      <c r="L64" s="72">
        <v>986.8</v>
      </c>
      <c r="M64" s="72">
        <v>1194</v>
      </c>
      <c r="N64" s="72">
        <v>1108.2</v>
      </c>
      <c r="O64" s="72">
        <v>1370.1</v>
      </c>
      <c r="P64" s="72">
        <v>1454.1</v>
      </c>
      <c r="Q64" s="72">
        <v>1450.4</v>
      </c>
      <c r="R64" s="72">
        <v>1532</v>
      </c>
      <c r="S64" s="72">
        <v>1392.5</v>
      </c>
      <c r="T64" s="72">
        <v>1495.8</v>
      </c>
      <c r="U64" s="72">
        <v>1653.1</v>
      </c>
      <c r="V64" s="72">
        <v>1587.2</v>
      </c>
      <c r="W64" s="72">
        <v>1672.2</v>
      </c>
      <c r="X64" s="72">
        <v>1838.5</v>
      </c>
    </row>
    <row r="65" spans="1:24" x14ac:dyDescent="0.2">
      <c r="A65" s="2" t="s">
        <v>84</v>
      </c>
      <c r="B65" s="72">
        <v>572.9</v>
      </c>
      <c r="C65" s="72">
        <v>637.5</v>
      </c>
      <c r="D65" s="72">
        <v>693.1</v>
      </c>
      <c r="E65" s="72">
        <v>720.7</v>
      </c>
      <c r="F65" s="72">
        <v>748.7</v>
      </c>
      <c r="G65" s="72">
        <v>798.2</v>
      </c>
      <c r="H65" s="72">
        <v>846.3</v>
      </c>
      <c r="I65" s="72">
        <v>904.2</v>
      </c>
      <c r="J65" s="72">
        <v>1002.7</v>
      </c>
      <c r="K65" s="72">
        <v>1019.7</v>
      </c>
      <c r="L65" s="72">
        <v>1008</v>
      </c>
      <c r="M65" s="72">
        <v>1099.0999999999999</v>
      </c>
      <c r="N65" s="72">
        <v>1136.8</v>
      </c>
      <c r="O65" s="72">
        <v>1217.7</v>
      </c>
      <c r="P65" s="72">
        <v>1405.1</v>
      </c>
      <c r="Q65" s="72">
        <v>1484.3</v>
      </c>
      <c r="R65" s="72">
        <v>1534.5</v>
      </c>
      <c r="S65" s="72">
        <v>1496.9</v>
      </c>
      <c r="T65" s="72">
        <v>1494.3</v>
      </c>
      <c r="U65" s="72">
        <v>1624.7</v>
      </c>
      <c r="V65" s="72">
        <v>1702.1</v>
      </c>
      <c r="W65" s="72">
        <v>2039.2</v>
      </c>
      <c r="X65" s="72">
        <v>1821.6</v>
      </c>
    </row>
    <row r="66" spans="1:24" x14ac:dyDescent="0.2">
      <c r="A66" s="2" t="s">
        <v>83</v>
      </c>
      <c r="B66" s="72">
        <v>514.5</v>
      </c>
      <c r="C66" s="72">
        <v>562.4</v>
      </c>
      <c r="D66" s="72">
        <v>630.79999999999995</v>
      </c>
      <c r="E66" s="72">
        <v>692.7</v>
      </c>
      <c r="F66" s="72">
        <v>745.5</v>
      </c>
      <c r="G66" s="72">
        <v>843.3</v>
      </c>
      <c r="H66" s="72">
        <v>868.5</v>
      </c>
      <c r="I66" s="72">
        <v>962.4</v>
      </c>
      <c r="J66" s="72">
        <v>1049.2</v>
      </c>
      <c r="K66" s="72">
        <v>1150.9000000000001</v>
      </c>
      <c r="L66" s="72">
        <v>1150.4000000000001</v>
      </c>
      <c r="M66" s="72">
        <v>1255.5999999999999</v>
      </c>
      <c r="N66" s="72">
        <v>1162.0999999999999</v>
      </c>
      <c r="O66" s="72">
        <v>1320.5</v>
      </c>
      <c r="P66" s="72">
        <v>1345.7</v>
      </c>
      <c r="Q66" s="72">
        <v>1405.3</v>
      </c>
      <c r="R66" s="72">
        <v>1409.9</v>
      </c>
      <c r="S66" s="72">
        <v>1357.8</v>
      </c>
      <c r="T66" s="72">
        <v>1575.5</v>
      </c>
      <c r="U66" s="72">
        <v>1612.8</v>
      </c>
      <c r="V66" s="72">
        <v>1594.3</v>
      </c>
      <c r="W66" s="72">
        <v>1935.3</v>
      </c>
      <c r="X66" s="72">
        <v>1958.6</v>
      </c>
    </row>
    <row r="67" spans="1:24" x14ac:dyDescent="0.2">
      <c r="A67" s="2" t="s">
        <v>82</v>
      </c>
      <c r="B67" s="72">
        <v>538.1</v>
      </c>
      <c r="C67" s="72">
        <v>611.4</v>
      </c>
      <c r="D67" s="72">
        <v>601.4</v>
      </c>
      <c r="E67" s="72">
        <v>772</v>
      </c>
      <c r="F67" s="72">
        <v>825.5</v>
      </c>
      <c r="G67" s="72">
        <v>868.2</v>
      </c>
      <c r="H67" s="72">
        <v>915.5</v>
      </c>
      <c r="I67" s="72">
        <v>954.9</v>
      </c>
      <c r="J67" s="72">
        <v>1029.3</v>
      </c>
      <c r="K67" s="72">
        <v>1001</v>
      </c>
      <c r="L67" s="72">
        <v>1113.0999999999999</v>
      </c>
      <c r="M67" s="72">
        <v>1023.6</v>
      </c>
      <c r="N67" s="72">
        <v>1280</v>
      </c>
      <c r="O67" s="72">
        <v>1468</v>
      </c>
      <c r="P67" s="72">
        <v>1503.8</v>
      </c>
      <c r="Q67" s="72">
        <v>1639</v>
      </c>
      <c r="R67" s="72">
        <v>1645.3</v>
      </c>
      <c r="S67" s="72">
        <v>1619.3</v>
      </c>
      <c r="T67" s="72">
        <v>1580.3</v>
      </c>
      <c r="U67" s="72">
        <v>1658.6</v>
      </c>
      <c r="V67" s="72">
        <v>1736.4</v>
      </c>
      <c r="W67" s="72">
        <v>2047.7</v>
      </c>
      <c r="X67" s="72">
        <v>1945.8</v>
      </c>
    </row>
    <row r="68" spans="1:24" x14ac:dyDescent="0.2">
      <c r="A68" s="2" t="s">
        <v>81</v>
      </c>
      <c r="B68" s="72">
        <v>495.8</v>
      </c>
      <c r="C68" s="72">
        <v>666</v>
      </c>
      <c r="D68" s="72">
        <v>708.7</v>
      </c>
      <c r="E68" s="72">
        <v>802.1</v>
      </c>
      <c r="F68" s="72">
        <v>878.4</v>
      </c>
      <c r="G68" s="72">
        <v>901.6</v>
      </c>
      <c r="H68" s="72">
        <v>744.8</v>
      </c>
      <c r="I68" s="72">
        <v>945.1</v>
      </c>
      <c r="J68" s="72">
        <v>1050.2</v>
      </c>
      <c r="K68" s="72">
        <v>1086.3</v>
      </c>
      <c r="L68" s="72">
        <v>1082.8</v>
      </c>
      <c r="M68" s="72">
        <v>1179.7</v>
      </c>
      <c r="N68" s="72">
        <v>1113.7</v>
      </c>
      <c r="O68" s="72">
        <v>1182.5</v>
      </c>
      <c r="P68" s="72">
        <v>1331.9</v>
      </c>
      <c r="Q68" s="72">
        <v>1390.8</v>
      </c>
      <c r="R68" s="72">
        <v>1372.4</v>
      </c>
      <c r="S68" s="72">
        <v>1338.4</v>
      </c>
      <c r="T68" s="72">
        <v>1340.3</v>
      </c>
      <c r="U68" s="72">
        <v>1444.5</v>
      </c>
      <c r="V68" s="72">
        <v>1480.3</v>
      </c>
      <c r="W68" s="72">
        <v>1503.8</v>
      </c>
      <c r="X68" s="72">
        <v>1727.3</v>
      </c>
    </row>
    <row r="69" spans="1:24" x14ac:dyDescent="0.2">
      <c r="A69" s="2" t="s">
        <v>80</v>
      </c>
      <c r="B69" s="72">
        <v>533.70000000000005</v>
      </c>
      <c r="C69" s="72">
        <v>561.4</v>
      </c>
      <c r="D69" s="72">
        <v>699.4</v>
      </c>
      <c r="E69" s="72">
        <v>733.2</v>
      </c>
      <c r="F69" s="72">
        <v>794.3</v>
      </c>
      <c r="G69" s="72">
        <v>977.6</v>
      </c>
      <c r="H69" s="72">
        <v>971.7</v>
      </c>
      <c r="I69" s="72">
        <v>1007</v>
      </c>
      <c r="J69" s="72">
        <v>1190.2</v>
      </c>
      <c r="K69" s="72">
        <v>1249.0999999999999</v>
      </c>
      <c r="L69" s="72">
        <v>1264</v>
      </c>
      <c r="M69" s="72">
        <v>1326.2</v>
      </c>
      <c r="N69" s="72">
        <v>1250.5999999999999</v>
      </c>
      <c r="O69" s="72">
        <v>1323</v>
      </c>
      <c r="P69" s="72">
        <v>1386.8</v>
      </c>
      <c r="Q69" s="72">
        <v>1328.8</v>
      </c>
      <c r="R69" s="72">
        <v>1288.3</v>
      </c>
      <c r="S69" s="72">
        <v>1432.1</v>
      </c>
      <c r="T69" s="72">
        <v>1532.5</v>
      </c>
      <c r="U69" s="72">
        <v>1728.5</v>
      </c>
      <c r="V69" s="72">
        <v>1733.3</v>
      </c>
      <c r="W69" s="72">
        <v>1797.5</v>
      </c>
      <c r="X69" s="72">
        <v>2015.8</v>
      </c>
    </row>
    <row r="70" spans="1:24" x14ac:dyDescent="0.2">
      <c r="A70" s="2" t="s">
        <v>79</v>
      </c>
      <c r="B70" s="72">
        <v>674.5</v>
      </c>
      <c r="C70" s="72">
        <v>689.7</v>
      </c>
      <c r="D70" s="72">
        <v>818.6</v>
      </c>
      <c r="E70" s="72">
        <v>820.1</v>
      </c>
      <c r="F70" s="72">
        <v>879.1</v>
      </c>
      <c r="G70" s="72">
        <v>948.3</v>
      </c>
      <c r="H70" s="72">
        <v>1030.0999999999999</v>
      </c>
      <c r="I70" s="72">
        <v>1042.5</v>
      </c>
      <c r="J70" s="72">
        <v>1202.9000000000001</v>
      </c>
      <c r="K70" s="72">
        <v>1163.9000000000001</v>
      </c>
      <c r="L70" s="72">
        <v>1278</v>
      </c>
      <c r="M70" s="72">
        <v>1411.2</v>
      </c>
      <c r="N70" s="72">
        <v>1647.8</v>
      </c>
      <c r="O70" s="72">
        <v>1841.4</v>
      </c>
      <c r="P70" s="72">
        <v>1960.9</v>
      </c>
      <c r="Q70" s="72">
        <v>1674.8</v>
      </c>
      <c r="R70" s="72">
        <v>1375.4</v>
      </c>
      <c r="S70" s="72">
        <v>1342.8</v>
      </c>
      <c r="T70" s="72">
        <v>1357.4</v>
      </c>
      <c r="U70" s="72">
        <v>1431.1</v>
      </c>
      <c r="V70" s="72">
        <v>1459</v>
      </c>
      <c r="W70" s="72">
        <v>1737.8</v>
      </c>
      <c r="X70" s="72">
        <v>1789.9</v>
      </c>
    </row>
    <row r="71" spans="1:24" x14ac:dyDescent="0.2">
      <c r="A71" s="2" t="s">
        <v>78</v>
      </c>
      <c r="B71" s="72">
        <v>610.20000000000005</v>
      </c>
      <c r="C71" s="72">
        <v>660.6</v>
      </c>
      <c r="D71" s="72">
        <v>733.3</v>
      </c>
      <c r="E71" s="72">
        <v>796.9</v>
      </c>
      <c r="F71" s="72">
        <v>863.3</v>
      </c>
      <c r="G71" s="72">
        <v>918.2</v>
      </c>
      <c r="H71" s="72">
        <v>1037</v>
      </c>
      <c r="I71" s="72">
        <v>1058.5</v>
      </c>
      <c r="J71" s="72">
        <v>1193.7</v>
      </c>
      <c r="K71" s="72">
        <v>1192.8</v>
      </c>
      <c r="L71" s="72">
        <v>1321.1</v>
      </c>
      <c r="M71" s="72">
        <v>1426</v>
      </c>
      <c r="N71" s="72">
        <v>1520</v>
      </c>
      <c r="O71" s="72">
        <v>1624.4</v>
      </c>
      <c r="P71" s="72">
        <v>1701.7</v>
      </c>
      <c r="Q71" s="72">
        <v>1708.2</v>
      </c>
      <c r="R71" s="72">
        <v>1632.5</v>
      </c>
      <c r="S71" s="72">
        <v>1733.9</v>
      </c>
      <c r="T71" s="72">
        <v>1749</v>
      </c>
      <c r="U71" s="72">
        <v>1752.8</v>
      </c>
      <c r="V71" s="72">
        <v>1816.7</v>
      </c>
      <c r="W71" s="72">
        <v>1887.6</v>
      </c>
      <c r="X71" s="72">
        <v>1846.9</v>
      </c>
    </row>
    <row r="72" spans="1:24" x14ac:dyDescent="0.2">
      <c r="A72" s="2" t="s">
        <v>77</v>
      </c>
      <c r="B72" s="72">
        <v>613.1</v>
      </c>
      <c r="C72" s="72">
        <v>697.6</v>
      </c>
      <c r="D72" s="72">
        <v>780.6</v>
      </c>
      <c r="E72" s="72">
        <v>768.6</v>
      </c>
      <c r="F72" s="72">
        <v>896.8</v>
      </c>
      <c r="G72" s="72">
        <v>919.3</v>
      </c>
      <c r="H72" s="72">
        <v>953</v>
      </c>
      <c r="I72" s="72">
        <v>961.8</v>
      </c>
      <c r="J72" s="72">
        <v>1159.2</v>
      </c>
      <c r="K72" s="72">
        <v>1142.7</v>
      </c>
      <c r="L72" s="72">
        <v>1322.7</v>
      </c>
      <c r="M72" s="72">
        <v>1335.2</v>
      </c>
      <c r="N72" s="72">
        <v>1671.9</v>
      </c>
      <c r="O72" s="72">
        <v>1754.1</v>
      </c>
      <c r="P72" s="72">
        <v>1818.2</v>
      </c>
      <c r="Q72" s="72">
        <v>1815.7</v>
      </c>
      <c r="R72" s="72">
        <v>1948.5</v>
      </c>
      <c r="S72" s="72">
        <v>1721</v>
      </c>
      <c r="T72" s="72">
        <v>1819.8</v>
      </c>
      <c r="U72" s="72">
        <v>1875.2</v>
      </c>
      <c r="V72" s="72">
        <v>1971</v>
      </c>
      <c r="W72" s="72">
        <v>1635.9</v>
      </c>
      <c r="X72" s="72">
        <v>1570.9</v>
      </c>
    </row>
    <row r="73" spans="1:24" ht="15" x14ac:dyDescent="0.25">
      <c r="A73" s="38" t="s">
        <v>173</v>
      </c>
      <c r="B73" s="96">
        <v>563.79999999999995</v>
      </c>
      <c r="C73" s="96">
        <v>608.4</v>
      </c>
      <c r="D73" s="96">
        <v>652.4</v>
      </c>
      <c r="E73" s="96">
        <v>691.1</v>
      </c>
      <c r="F73" s="96">
        <v>735.3</v>
      </c>
      <c r="G73" s="96">
        <v>779.3</v>
      </c>
      <c r="H73" s="96">
        <v>810.2</v>
      </c>
      <c r="I73" s="96">
        <v>850.4</v>
      </c>
      <c r="J73" s="96">
        <v>919.7</v>
      </c>
      <c r="K73" s="96">
        <v>954.1</v>
      </c>
      <c r="L73" s="96">
        <v>973.8</v>
      </c>
      <c r="M73" s="96">
        <v>1028.0999999999999</v>
      </c>
      <c r="N73" s="96">
        <v>1066.8</v>
      </c>
      <c r="O73" s="96">
        <v>1132.5999999999999</v>
      </c>
      <c r="P73" s="96">
        <v>1164.9000000000001</v>
      </c>
      <c r="Q73" s="96">
        <v>1208.5999999999999</v>
      </c>
      <c r="R73" s="96">
        <v>1198.0999999999999</v>
      </c>
      <c r="S73" s="96">
        <v>1221.3</v>
      </c>
      <c r="T73" s="96">
        <v>1248.4000000000001</v>
      </c>
      <c r="U73" s="96">
        <v>1308.5999999999999</v>
      </c>
      <c r="V73" s="96">
        <v>1326.8</v>
      </c>
      <c r="W73" s="96">
        <v>1370.4</v>
      </c>
      <c r="X73" s="96">
        <v>1447.5</v>
      </c>
    </row>
    <row r="74" spans="1:24" x14ac:dyDescent="0.2">
      <c r="A74" s="2" t="s">
        <v>172</v>
      </c>
      <c r="B74" s="72">
        <v>543</v>
      </c>
      <c r="C74" s="72">
        <v>592.6</v>
      </c>
      <c r="D74" s="72">
        <v>651.29999999999995</v>
      </c>
      <c r="E74" s="72">
        <v>721.2</v>
      </c>
      <c r="F74" s="72">
        <v>738.7</v>
      </c>
      <c r="G74" s="72">
        <v>788.4</v>
      </c>
      <c r="H74" s="72">
        <v>786.8</v>
      </c>
      <c r="I74" s="72">
        <v>848.8</v>
      </c>
      <c r="J74" s="72">
        <v>943.4</v>
      </c>
      <c r="K74" s="72">
        <v>1017.1</v>
      </c>
      <c r="L74" s="72">
        <v>1061.9000000000001</v>
      </c>
      <c r="M74" s="72">
        <v>1095.5999999999999</v>
      </c>
      <c r="N74" s="72">
        <v>1084.9000000000001</v>
      </c>
      <c r="O74" s="72">
        <v>1111</v>
      </c>
      <c r="P74" s="72">
        <v>1190</v>
      </c>
      <c r="Q74" s="72">
        <v>1240.5</v>
      </c>
      <c r="R74" s="72">
        <v>1257</v>
      </c>
      <c r="S74" s="72">
        <v>1296.5999999999999</v>
      </c>
      <c r="T74" s="72">
        <v>1403.3</v>
      </c>
      <c r="U74" s="72">
        <v>1350.5</v>
      </c>
      <c r="V74" s="72">
        <v>1505.8</v>
      </c>
      <c r="W74" s="72"/>
      <c r="X74" s="72"/>
    </row>
    <row r="75" spans="1:24" x14ac:dyDescent="0.2">
      <c r="A75" s="2" t="s">
        <v>171</v>
      </c>
      <c r="B75" s="72">
        <v>541</v>
      </c>
      <c r="C75" s="72">
        <v>625</v>
      </c>
      <c r="D75" s="72">
        <v>675.5</v>
      </c>
      <c r="E75" s="72">
        <v>726.1</v>
      </c>
      <c r="F75" s="72">
        <v>763.5</v>
      </c>
      <c r="G75" s="72">
        <v>826.1</v>
      </c>
      <c r="H75" s="72">
        <v>829</v>
      </c>
      <c r="I75" s="72">
        <v>919.1</v>
      </c>
      <c r="J75" s="72">
        <v>1018</v>
      </c>
      <c r="K75" s="72">
        <v>1046.3</v>
      </c>
      <c r="L75" s="72">
        <v>1044</v>
      </c>
      <c r="M75" s="72">
        <v>1146.3</v>
      </c>
      <c r="N75" s="72">
        <v>1136.3</v>
      </c>
      <c r="O75" s="72">
        <v>1249.8</v>
      </c>
      <c r="P75" s="72">
        <v>1377.4</v>
      </c>
      <c r="Q75" s="72">
        <v>1451.1</v>
      </c>
      <c r="R75" s="72">
        <v>1481.5</v>
      </c>
      <c r="S75" s="72">
        <v>1446.5</v>
      </c>
      <c r="T75" s="72">
        <v>1467.4</v>
      </c>
      <c r="U75" s="72">
        <v>1583.9</v>
      </c>
      <c r="V75" s="72">
        <v>1649.3</v>
      </c>
      <c r="W75" s="72"/>
      <c r="X75" s="72"/>
    </row>
    <row r="76" spans="1:24" x14ac:dyDescent="0.2">
      <c r="A76" s="2" t="s">
        <v>170</v>
      </c>
      <c r="B76" s="72">
        <v>614.70000000000005</v>
      </c>
      <c r="C76" s="72">
        <v>664.8</v>
      </c>
      <c r="D76" s="72">
        <v>744.2</v>
      </c>
      <c r="E76" s="72">
        <v>799.9</v>
      </c>
      <c r="F76" s="72">
        <v>866.2</v>
      </c>
      <c r="G76" s="72">
        <v>921.4</v>
      </c>
      <c r="H76" s="72">
        <v>1031.3</v>
      </c>
      <c r="I76" s="72">
        <v>1048.5999999999999</v>
      </c>
      <c r="J76" s="72">
        <v>1197.3</v>
      </c>
      <c r="K76" s="72">
        <v>1194.0999999999999</v>
      </c>
      <c r="L76" s="72">
        <v>1322.1</v>
      </c>
      <c r="M76" s="72">
        <v>1416.5</v>
      </c>
      <c r="N76" s="72">
        <v>1548.4</v>
      </c>
      <c r="O76" s="72">
        <v>1648.9</v>
      </c>
      <c r="P76" s="72">
        <v>1720.3</v>
      </c>
      <c r="Q76" s="72">
        <v>1712.3</v>
      </c>
      <c r="R76" s="72">
        <v>1628.6</v>
      </c>
      <c r="S76" s="72">
        <v>1705.6</v>
      </c>
      <c r="T76" s="72">
        <v>1721.2</v>
      </c>
      <c r="U76" s="72">
        <v>1733.4</v>
      </c>
      <c r="V76" s="72">
        <v>1796.4</v>
      </c>
      <c r="W76" s="72"/>
      <c r="X76" s="72"/>
    </row>
    <row r="77" spans="1:24" x14ac:dyDescent="0.2">
      <c r="A77" s="2" t="s">
        <v>169</v>
      </c>
      <c r="B77" s="72">
        <v>522.1</v>
      </c>
      <c r="C77" s="72">
        <v>569.29999999999995</v>
      </c>
      <c r="D77" s="72">
        <v>616.29999999999995</v>
      </c>
      <c r="E77" s="72">
        <v>672.8</v>
      </c>
      <c r="F77" s="72">
        <v>720.9</v>
      </c>
      <c r="G77" s="72">
        <v>775.8</v>
      </c>
      <c r="H77" s="72">
        <v>836</v>
      </c>
      <c r="I77" s="72">
        <v>866.1</v>
      </c>
      <c r="J77" s="72">
        <v>901.3</v>
      </c>
      <c r="K77" s="72">
        <v>960</v>
      </c>
      <c r="L77" s="72">
        <v>1046.5999999999999</v>
      </c>
      <c r="M77" s="72">
        <v>1165.8</v>
      </c>
      <c r="N77" s="72">
        <v>1254.5</v>
      </c>
      <c r="O77" s="72">
        <v>1453.5</v>
      </c>
      <c r="P77" s="72">
        <v>1498.6</v>
      </c>
      <c r="Q77" s="72">
        <v>1501.2</v>
      </c>
      <c r="R77" s="72">
        <v>1495.8</v>
      </c>
      <c r="S77" s="72">
        <v>1524.9</v>
      </c>
      <c r="T77" s="72">
        <v>1824.6</v>
      </c>
      <c r="U77" s="72">
        <v>1846</v>
      </c>
      <c r="V77" s="72">
        <v>2063.5</v>
      </c>
      <c r="W77" s="72"/>
      <c r="X77" s="72"/>
    </row>
    <row r="78" spans="1:24" x14ac:dyDescent="0.2">
      <c r="A78" s="2" t="s">
        <v>168</v>
      </c>
      <c r="B78" s="72">
        <v>514.9</v>
      </c>
      <c r="C78" s="72">
        <v>557.79999999999995</v>
      </c>
      <c r="D78" s="72">
        <v>592.1</v>
      </c>
      <c r="E78" s="72">
        <v>642.4</v>
      </c>
      <c r="F78" s="72">
        <v>671.7</v>
      </c>
      <c r="G78" s="72">
        <v>691.6</v>
      </c>
      <c r="H78" s="72">
        <v>728.2</v>
      </c>
      <c r="I78" s="72">
        <v>762</v>
      </c>
      <c r="J78" s="72">
        <v>819.1</v>
      </c>
      <c r="K78" s="72">
        <v>875.5</v>
      </c>
      <c r="L78" s="72">
        <v>875.2</v>
      </c>
      <c r="M78" s="72">
        <v>974</v>
      </c>
      <c r="N78" s="72">
        <v>1006.6</v>
      </c>
      <c r="O78" s="72">
        <v>1074.2</v>
      </c>
      <c r="P78" s="72">
        <v>1064.3</v>
      </c>
      <c r="Q78" s="72">
        <v>1101</v>
      </c>
      <c r="R78" s="72">
        <v>1104.5999999999999</v>
      </c>
      <c r="S78" s="72">
        <v>1102.5</v>
      </c>
      <c r="T78" s="72">
        <v>1082</v>
      </c>
      <c r="U78" s="72">
        <v>1095.8</v>
      </c>
      <c r="V78" s="72">
        <v>1100.5</v>
      </c>
      <c r="W78" s="72"/>
      <c r="X78" s="72"/>
    </row>
    <row r="79" spans="1:24" x14ac:dyDescent="0.2">
      <c r="A79" s="2" t="s">
        <v>167</v>
      </c>
      <c r="B79" s="72">
        <v>556.6</v>
      </c>
      <c r="C79" s="72">
        <v>563.70000000000005</v>
      </c>
      <c r="D79" s="72">
        <v>630.1</v>
      </c>
      <c r="E79" s="72">
        <v>693.9</v>
      </c>
      <c r="F79" s="72">
        <v>728.4</v>
      </c>
      <c r="G79" s="72">
        <v>814.6</v>
      </c>
      <c r="H79" s="72">
        <v>854.3</v>
      </c>
      <c r="I79" s="72">
        <v>915.6</v>
      </c>
      <c r="J79" s="72">
        <v>986</v>
      </c>
      <c r="K79" s="72">
        <v>1013.1</v>
      </c>
      <c r="L79" s="72">
        <v>1017.6</v>
      </c>
      <c r="M79" s="72">
        <v>1091.2</v>
      </c>
      <c r="N79" s="72">
        <v>1067.8</v>
      </c>
      <c r="O79" s="72">
        <v>1231.9000000000001</v>
      </c>
      <c r="P79" s="72">
        <v>1280.5999999999999</v>
      </c>
      <c r="Q79" s="72">
        <v>1330.7</v>
      </c>
      <c r="R79" s="72">
        <v>1376.1</v>
      </c>
      <c r="S79" s="72">
        <v>1246.3</v>
      </c>
      <c r="T79" s="72">
        <v>1228.8</v>
      </c>
      <c r="U79" s="72">
        <v>1242.2</v>
      </c>
      <c r="V79" s="72">
        <v>1311.3</v>
      </c>
      <c r="W79" s="72"/>
      <c r="X79" s="72"/>
    </row>
    <row r="80" spans="1:24" x14ac:dyDescent="0.2">
      <c r="A80" s="2" t="s">
        <v>166</v>
      </c>
      <c r="B80" s="72">
        <v>533.79999999999995</v>
      </c>
      <c r="C80" s="72">
        <v>556.29999999999995</v>
      </c>
      <c r="D80" s="72">
        <v>615</v>
      </c>
      <c r="E80" s="72">
        <v>646.4</v>
      </c>
      <c r="F80" s="72">
        <v>692.9</v>
      </c>
      <c r="G80" s="72">
        <v>729.7</v>
      </c>
      <c r="H80" s="72">
        <v>783.5</v>
      </c>
      <c r="I80" s="72">
        <v>806</v>
      </c>
      <c r="J80" s="72">
        <v>870</v>
      </c>
      <c r="K80" s="72">
        <v>931.4</v>
      </c>
      <c r="L80" s="72">
        <v>963.9</v>
      </c>
      <c r="M80" s="72">
        <v>1025.7</v>
      </c>
      <c r="N80" s="72">
        <v>1058.5</v>
      </c>
      <c r="O80" s="72">
        <v>1124.5</v>
      </c>
      <c r="P80" s="72">
        <v>1143.0999999999999</v>
      </c>
      <c r="Q80" s="72">
        <v>1170.8</v>
      </c>
      <c r="R80" s="72">
        <v>1176.7</v>
      </c>
      <c r="S80" s="72">
        <v>1219.3</v>
      </c>
      <c r="T80" s="72">
        <v>1235.0999999999999</v>
      </c>
      <c r="U80" s="72">
        <v>1303.5999999999999</v>
      </c>
      <c r="V80" s="72">
        <v>1333.2</v>
      </c>
      <c r="W80" s="72"/>
      <c r="X80" s="72"/>
    </row>
    <row r="81" spans="1:24" x14ac:dyDescent="0.2">
      <c r="A81" s="2" t="s">
        <v>165</v>
      </c>
      <c r="B81" s="72">
        <v>597.70000000000005</v>
      </c>
      <c r="C81" s="72">
        <v>628.5</v>
      </c>
      <c r="D81" s="72">
        <v>708.8</v>
      </c>
      <c r="E81" s="72">
        <v>737.1</v>
      </c>
      <c r="F81" s="72">
        <v>811.4</v>
      </c>
      <c r="G81" s="72">
        <v>871.7</v>
      </c>
      <c r="H81" s="72">
        <v>918.2</v>
      </c>
      <c r="I81" s="72">
        <v>951.7</v>
      </c>
      <c r="J81" s="72">
        <v>1003.3</v>
      </c>
      <c r="K81" s="72">
        <v>1077.0999999999999</v>
      </c>
      <c r="L81" s="72">
        <v>1080.4000000000001</v>
      </c>
      <c r="M81" s="72">
        <v>1171.8</v>
      </c>
      <c r="N81" s="72">
        <v>1248.3</v>
      </c>
      <c r="O81" s="72">
        <v>1369.9</v>
      </c>
      <c r="P81" s="72">
        <v>1363.1</v>
      </c>
      <c r="Q81" s="72">
        <v>1409.2</v>
      </c>
      <c r="R81" s="72">
        <v>1458.6</v>
      </c>
      <c r="S81" s="72">
        <v>1451.1</v>
      </c>
      <c r="T81" s="72">
        <v>1440.5</v>
      </c>
      <c r="U81" s="72">
        <v>1551.2</v>
      </c>
      <c r="V81" s="72">
        <v>1617.8</v>
      </c>
      <c r="W81" s="72"/>
      <c r="X81" s="72"/>
    </row>
    <row r="82" spans="1:24" x14ac:dyDescent="0.2">
      <c r="A82" s="2"/>
    </row>
    <row r="83" spans="1:24" x14ac:dyDescent="0.2">
      <c r="A83" s="2"/>
    </row>
    <row r="84" spans="1:24" ht="15.75" x14ac:dyDescent="0.25">
      <c r="A84" s="92" t="s">
        <v>181</v>
      </c>
    </row>
    <row r="85" spans="1:24" x14ac:dyDescent="0.2">
      <c r="A85" s="2" t="s">
        <v>180</v>
      </c>
    </row>
    <row r="86" spans="1:24" ht="15" x14ac:dyDescent="0.25">
      <c r="A86" s="2"/>
      <c r="B86" s="38">
        <v>2000</v>
      </c>
      <c r="C86" s="38">
        <v>2001</v>
      </c>
      <c r="D86" s="38">
        <v>2002</v>
      </c>
      <c r="E86" s="38">
        <v>2003</v>
      </c>
      <c r="F86" s="38">
        <v>2004</v>
      </c>
      <c r="G86" s="38">
        <v>2005</v>
      </c>
      <c r="H86" s="38">
        <v>2006</v>
      </c>
      <c r="I86" s="38">
        <v>2007</v>
      </c>
      <c r="J86" s="38">
        <v>2008</v>
      </c>
      <c r="K86" s="38">
        <v>2009</v>
      </c>
      <c r="L86" s="38">
        <v>2010</v>
      </c>
      <c r="M86" s="38">
        <v>2011</v>
      </c>
      <c r="N86" s="38">
        <v>2012</v>
      </c>
      <c r="O86" s="38">
        <v>2013</v>
      </c>
      <c r="P86" s="38">
        <v>2014</v>
      </c>
      <c r="Q86" s="38">
        <v>2015</v>
      </c>
      <c r="R86" s="38">
        <v>2016</v>
      </c>
      <c r="S86" s="38">
        <v>2017</v>
      </c>
      <c r="T86" s="38">
        <v>2018</v>
      </c>
      <c r="U86" s="38">
        <v>2019</v>
      </c>
      <c r="V86" s="38">
        <v>2020</v>
      </c>
    </row>
    <row r="87" spans="1:24" ht="15" x14ac:dyDescent="0.25">
      <c r="A87" s="40" t="s">
        <v>174</v>
      </c>
      <c r="B87" s="91">
        <v>11.2</v>
      </c>
      <c r="C87" s="91">
        <v>12</v>
      </c>
      <c r="D87" s="91">
        <v>13.3</v>
      </c>
      <c r="E87" s="91">
        <v>15.7</v>
      </c>
      <c r="F87" s="91">
        <v>14.9</v>
      </c>
      <c r="G87" s="91">
        <v>17.600000000000001</v>
      </c>
      <c r="H87" s="91">
        <v>17.8</v>
      </c>
      <c r="I87" s="91">
        <v>21.2</v>
      </c>
      <c r="J87" s="91">
        <v>19.899999999999999</v>
      </c>
      <c r="K87" s="91">
        <v>26.7</v>
      </c>
      <c r="L87" s="91">
        <v>23.8</v>
      </c>
      <c r="M87" s="91">
        <v>26.3</v>
      </c>
      <c r="N87" s="91">
        <v>29.9</v>
      </c>
      <c r="O87" s="91">
        <v>32.799999999999997</v>
      </c>
      <c r="P87" s="91">
        <v>31.6</v>
      </c>
      <c r="Q87" s="91">
        <v>44.1</v>
      </c>
      <c r="R87" s="91">
        <v>44.5</v>
      </c>
      <c r="S87" s="91">
        <v>35.4</v>
      </c>
      <c r="T87" s="91">
        <v>37.299999999999997</v>
      </c>
      <c r="U87" s="91">
        <v>41.8</v>
      </c>
      <c r="V87" s="91">
        <v>48</v>
      </c>
    </row>
    <row r="88" spans="1:24" x14ac:dyDescent="0.2">
      <c r="A88" s="2" t="s">
        <v>90</v>
      </c>
      <c r="B88" s="83">
        <v>1.6</v>
      </c>
      <c r="C88" s="83">
        <v>3.3</v>
      </c>
      <c r="D88" s="83">
        <v>6.1</v>
      </c>
      <c r="E88" s="83">
        <v>2.9</v>
      </c>
      <c r="F88" s="83">
        <v>4</v>
      </c>
      <c r="G88" s="83">
        <v>5.8</v>
      </c>
      <c r="H88" s="83">
        <v>2.4</v>
      </c>
      <c r="I88" s="83">
        <v>6</v>
      </c>
      <c r="J88" s="83">
        <v>4.2</v>
      </c>
      <c r="K88" s="83">
        <v>2.5</v>
      </c>
      <c r="L88" s="83">
        <v>3.1</v>
      </c>
      <c r="M88" s="83">
        <v>3.8</v>
      </c>
      <c r="N88" s="83">
        <v>17</v>
      </c>
      <c r="O88" s="83">
        <v>35.5</v>
      </c>
      <c r="P88" s="83">
        <v>25.9</v>
      </c>
      <c r="Q88" s="83">
        <v>42.8</v>
      </c>
      <c r="R88" s="83">
        <v>27.5</v>
      </c>
      <c r="S88" s="95">
        <v>2.8</v>
      </c>
      <c r="T88" s="95">
        <v>8.5</v>
      </c>
      <c r="U88" s="95">
        <v>5.0999999999999996</v>
      </c>
      <c r="V88" s="83">
        <v>2.2000000000000002</v>
      </c>
    </row>
    <row r="89" spans="1:24" x14ac:dyDescent="0.2">
      <c r="A89" s="2" t="s">
        <v>88</v>
      </c>
      <c r="B89" s="83">
        <v>8.6</v>
      </c>
      <c r="C89" s="83">
        <v>5.7</v>
      </c>
      <c r="D89" s="83">
        <v>7.7</v>
      </c>
      <c r="E89" s="83">
        <v>4.2</v>
      </c>
      <c r="F89" s="83">
        <v>5.4</v>
      </c>
      <c r="G89" s="83">
        <v>7</v>
      </c>
      <c r="H89" s="83">
        <v>11.3</v>
      </c>
      <c r="I89" s="83">
        <v>12.7</v>
      </c>
      <c r="J89" s="83">
        <v>8.4</v>
      </c>
      <c r="K89" s="83">
        <v>28.3</v>
      </c>
      <c r="L89" s="83">
        <v>21.3</v>
      </c>
      <c r="M89" s="83">
        <v>32.200000000000003</v>
      </c>
      <c r="N89" s="83">
        <v>16.8</v>
      </c>
      <c r="O89" s="83">
        <v>16.3</v>
      </c>
      <c r="P89" s="83">
        <v>15.5</v>
      </c>
      <c r="Q89" s="83">
        <v>26.6</v>
      </c>
      <c r="R89" s="83">
        <v>15.8</v>
      </c>
      <c r="S89" s="83">
        <v>38</v>
      </c>
      <c r="T89" s="83">
        <v>38.6</v>
      </c>
      <c r="U89" s="83">
        <v>34.200000000000003</v>
      </c>
      <c r="V89" s="83">
        <v>37.1</v>
      </c>
    </row>
    <row r="90" spans="1:24" x14ac:dyDescent="0.2">
      <c r="A90" s="2" t="s">
        <v>86</v>
      </c>
      <c r="B90" s="83">
        <v>5.3</v>
      </c>
      <c r="C90" s="83">
        <v>3</v>
      </c>
      <c r="D90" s="95">
        <v>0</v>
      </c>
      <c r="E90" s="95">
        <v>0</v>
      </c>
      <c r="F90" s="95">
        <v>0</v>
      </c>
      <c r="G90" s="83">
        <v>6.1</v>
      </c>
      <c r="H90" s="83">
        <v>3.7</v>
      </c>
      <c r="I90" s="83">
        <v>4.5999999999999996</v>
      </c>
      <c r="J90" s="83">
        <v>6.3</v>
      </c>
      <c r="K90" s="83">
        <v>7.5</v>
      </c>
      <c r="L90" s="83">
        <v>8.8000000000000007</v>
      </c>
      <c r="M90" s="83">
        <v>11.6</v>
      </c>
      <c r="N90" s="83">
        <v>7.8</v>
      </c>
      <c r="O90" s="83">
        <v>6.4</v>
      </c>
      <c r="P90" s="83">
        <v>7</v>
      </c>
      <c r="Q90" s="83">
        <v>8.4</v>
      </c>
      <c r="R90" s="83">
        <v>10.3</v>
      </c>
      <c r="S90" s="95">
        <v>33.6</v>
      </c>
      <c r="T90" s="95">
        <v>29.4</v>
      </c>
      <c r="U90" s="95">
        <v>25.2</v>
      </c>
      <c r="V90" s="83">
        <v>35.700000000000003</v>
      </c>
    </row>
    <row r="91" spans="1:24" x14ac:dyDescent="0.2">
      <c r="A91" s="2" t="s">
        <v>85</v>
      </c>
      <c r="B91" s="83">
        <v>0.4</v>
      </c>
      <c r="C91" s="83">
        <v>2</v>
      </c>
      <c r="D91" s="83">
        <v>1.4</v>
      </c>
      <c r="E91" s="83">
        <v>5.6</v>
      </c>
      <c r="F91" s="83">
        <v>7.3</v>
      </c>
      <c r="G91" s="83">
        <v>3.2</v>
      </c>
      <c r="H91" s="83">
        <v>8.1999999999999993</v>
      </c>
      <c r="I91" s="83">
        <v>11.9</v>
      </c>
      <c r="J91" s="83">
        <v>3.6</v>
      </c>
      <c r="K91" s="83">
        <v>3.2</v>
      </c>
      <c r="L91" s="83">
        <v>3.7</v>
      </c>
      <c r="M91" s="83">
        <v>3.4</v>
      </c>
      <c r="N91" s="83">
        <v>3.9</v>
      </c>
      <c r="O91" s="83">
        <v>6.2</v>
      </c>
      <c r="P91" s="83">
        <v>3.3</v>
      </c>
      <c r="Q91" s="95">
        <v>151</v>
      </c>
      <c r="R91" s="95">
        <v>164.9</v>
      </c>
      <c r="S91" s="95">
        <v>72.400000000000006</v>
      </c>
      <c r="T91" s="95">
        <v>24.9</v>
      </c>
      <c r="U91" s="95">
        <v>35.299999999999997</v>
      </c>
      <c r="V91" s="83">
        <v>41.4</v>
      </c>
    </row>
    <row r="92" spans="1:24" x14ac:dyDescent="0.2">
      <c r="A92" s="2" t="s">
        <v>84</v>
      </c>
      <c r="B92" s="83">
        <v>14.8</v>
      </c>
      <c r="C92" s="83">
        <v>15.8</v>
      </c>
      <c r="D92" s="83">
        <v>17.399999999999999</v>
      </c>
      <c r="E92" s="83">
        <v>21</v>
      </c>
      <c r="F92" s="83">
        <v>20.399999999999999</v>
      </c>
      <c r="G92" s="83">
        <v>25.7</v>
      </c>
      <c r="H92" s="83">
        <v>25.1</v>
      </c>
      <c r="I92" s="83">
        <v>27.1</v>
      </c>
      <c r="J92" s="83">
        <v>24.8</v>
      </c>
      <c r="K92" s="83">
        <v>24</v>
      </c>
      <c r="L92" s="83">
        <v>30.6</v>
      </c>
      <c r="M92" s="83">
        <v>33.700000000000003</v>
      </c>
      <c r="N92" s="83">
        <v>41.7</v>
      </c>
      <c r="O92" s="83">
        <v>50.7</v>
      </c>
      <c r="P92" s="83">
        <v>46.8</v>
      </c>
      <c r="Q92" s="83">
        <v>59.6</v>
      </c>
      <c r="R92" s="83">
        <v>54.1</v>
      </c>
      <c r="S92" s="83">
        <v>38.700000000000003</v>
      </c>
      <c r="T92" s="83">
        <v>49.7</v>
      </c>
      <c r="U92" s="83">
        <v>53.6</v>
      </c>
      <c r="V92" s="83">
        <v>64.7</v>
      </c>
    </row>
    <row r="93" spans="1:24" x14ac:dyDescent="0.2">
      <c r="A93" s="2" t="s">
        <v>83</v>
      </c>
      <c r="B93" s="83">
        <v>6.9</v>
      </c>
      <c r="C93" s="83">
        <v>6</v>
      </c>
      <c r="D93" s="83">
        <v>24.4</v>
      </c>
      <c r="E93" s="83">
        <v>23.4</v>
      </c>
      <c r="F93" s="83">
        <v>10.3</v>
      </c>
      <c r="G93" s="83">
        <v>11.2</v>
      </c>
      <c r="H93" s="83">
        <v>14.8</v>
      </c>
      <c r="I93" s="83">
        <v>29.5</v>
      </c>
      <c r="J93" s="83">
        <v>26.3</v>
      </c>
      <c r="K93" s="83">
        <v>30</v>
      </c>
      <c r="L93" s="83">
        <v>30.4</v>
      </c>
      <c r="M93" s="83">
        <v>30.3</v>
      </c>
      <c r="N93" s="83">
        <v>36.799999999999997</v>
      </c>
      <c r="O93" s="83">
        <v>34.4</v>
      </c>
      <c r="P93" s="83">
        <v>32.4</v>
      </c>
      <c r="Q93" s="83">
        <v>44</v>
      </c>
      <c r="R93" s="83">
        <v>55.6</v>
      </c>
      <c r="S93" s="83">
        <v>33.5</v>
      </c>
      <c r="T93" s="83">
        <v>32.200000000000003</v>
      </c>
      <c r="U93" s="83">
        <v>24</v>
      </c>
      <c r="V93" s="83">
        <v>53.2</v>
      </c>
    </row>
    <row r="94" spans="1:24" x14ac:dyDescent="0.2">
      <c r="A94" s="2" t="s">
        <v>82</v>
      </c>
      <c r="B94" s="83">
        <v>6</v>
      </c>
      <c r="C94" s="83">
        <v>10.4</v>
      </c>
      <c r="D94" s="83">
        <v>0.9</v>
      </c>
      <c r="E94" s="83">
        <v>2.2999999999999998</v>
      </c>
      <c r="F94" s="83">
        <v>2.4</v>
      </c>
      <c r="G94" s="83">
        <v>4.8</v>
      </c>
      <c r="H94" s="83">
        <v>4.4000000000000004</v>
      </c>
      <c r="I94" s="83">
        <v>5</v>
      </c>
      <c r="J94" s="83">
        <v>2.5</v>
      </c>
      <c r="K94" s="83">
        <v>0.5</v>
      </c>
      <c r="L94" s="83">
        <v>3.1</v>
      </c>
      <c r="M94" s="83">
        <v>2.6</v>
      </c>
      <c r="N94" s="83">
        <v>4.3</v>
      </c>
      <c r="O94" s="83">
        <v>6.5</v>
      </c>
      <c r="P94" s="83">
        <v>10.4</v>
      </c>
      <c r="Q94" s="95">
        <v>0</v>
      </c>
      <c r="R94" s="95">
        <v>0</v>
      </c>
      <c r="S94" s="95">
        <v>37.4</v>
      </c>
      <c r="T94" s="95">
        <v>40.9</v>
      </c>
      <c r="U94" s="95">
        <v>30.2</v>
      </c>
      <c r="V94" s="95">
        <v>23.6</v>
      </c>
    </row>
    <row r="95" spans="1:24" x14ac:dyDescent="0.2">
      <c r="A95" s="2" t="s">
        <v>81</v>
      </c>
      <c r="B95" s="83">
        <v>9.6</v>
      </c>
      <c r="C95" s="83">
        <v>11.7</v>
      </c>
      <c r="D95" s="83">
        <v>12</v>
      </c>
      <c r="E95" s="83">
        <v>14.2</v>
      </c>
      <c r="F95" s="83">
        <v>15.3</v>
      </c>
      <c r="G95" s="83">
        <v>16.7</v>
      </c>
      <c r="H95" s="83">
        <v>14.7</v>
      </c>
      <c r="I95" s="83">
        <v>18.8</v>
      </c>
      <c r="J95" s="83">
        <v>23.1</v>
      </c>
      <c r="K95" s="83">
        <v>70.900000000000006</v>
      </c>
      <c r="L95" s="83">
        <v>24.6</v>
      </c>
      <c r="M95" s="83">
        <v>24.9</v>
      </c>
      <c r="N95" s="83">
        <v>22.6</v>
      </c>
      <c r="O95" s="83">
        <v>22.9</v>
      </c>
      <c r="P95" s="83">
        <v>24.1</v>
      </c>
      <c r="Q95" s="83">
        <v>30.3</v>
      </c>
      <c r="R95" s="83">
        <v>32.299999999999997</v>
      </c>
      <c r="S95" s="83">
        <v>35.6</v>
      </c>
      <c r="T95" s="83">
        <v>34.799999999999997</v>
      </c>
      <c r="U95" s="83">
        <v>33.799999999999997</v>
      </c>
      <c r="V95" s="83">
        <v>37.700000000000003</v>
      </c>
    </row>
    <row r="96" spans="1:24" x14ac:dyDescent="0.2">
      <c r="A96" s="2" t="s">
        <v>80</v>
      </c>
      <c r="B96" s="83">
        <v>12.2</v>
      </c>
      <c r="C96" s="83">
        <v>12.9</v>
      </c>
      <c r="D96" s="83">
        <v>8.1999999999999993</v>
      </c>
      <c r="E96" s="83">
        <v>9.4</v>
      </c>
      <c r="F96" s="83">
        <v>7.3</v>
      </c>
      <c r="G96" s="83">
        <v>8.6</v>
      </c>
      <c r="H96" s="83">
        <v>6.9</v>
      </c>
      <c r="I96" s="83">
        <v>10.7</v>
      </c>
      <c r="J96" s="83">
        <v>2.6</v>
      </c>
      <c r="K96" s="83">
        <v>10.6</v>
      </c>
      <c r="L96" s="83">
        <v>16.600000000000001</v>
      </c>
      <c r="M96" s="83">
        <v>24.8</v>
      </c>
      <c r="N96" s="83">
        <v>64.400000000000006</v>
      </c>
      <c r="O96" s="83">
        <v>65.5</v>
      </c>
      <c r="P96" s="83">
        <v>75.900000000000006</v>
      </c>
      <c r="Q96" s="83">
        <v>63.7</v>
      </c>
      <c r="R96" s="83">
        <v>73</v>
      </c>
      <c r="S96" s="83">
        <v>11.8</v>
      </c>
      <c r="T96" s="83">
        <v>16.8</v>
      </c>
      <c r="U96" s="83">
        <v>50.2</v>
      </c>
      <c r="V96" s="83">
        <v>44.5</v>
      </c>
    </row>
    <row r="97" spans="1:22" x14ac:dyDescent="0.2">
      <c r="A97" s="2" t="s">
        <v>79</v>
      </c>
      <c r="B97" s="83">
        <v>5.9</v>
      </c>
      <c r="C97" s="83">
        <v>6.4</v>
      </c>
      <c r="D97" s="83">
        <v>10</v>
      </c>
      <c r="E97" s="83">
        <v>14.7</v>
      </c>
      <c r="F97" s="83">
        <v>17.2</v>
      </c>
      <c r="G97" s="83">
        <v>4.3</v>
      </c>
      <c r="H97" s="83">
        <v>2.1</v>
      </c>
      <c r="I97" s="83">
        <v>7.5</v>
      </c>
      <c r="J97" s="83">
        <v>5.8</v>
      </c>
      <c r="K97" s="83">
        <v>2.7</v>
      </c>
      <c r="L97" s="83">
        <v>1.3</v>
      </c>
      <c r="M97" s="83">
        <v>4.5999999999999996</v>
      </c>
      <c r="N97" s="83">
        <v>6.6</v>
      </c>
      <c r="O97" s="83">
        <v>2.1</v>
      </c>
      <c r="P97" s="83">
        <v>2.1</v>
      </c>
      <c r="Q97" s="95">
        <v>0</v>
      </c>
      <c r="R97" s="95">
        <v>0</v>
      </c>
      <c r="S97" s="95">
        <v>0</v>
      </c>
      <c r="T97" s="95">
        <v>0</v>
      </c>
      <c r="U97" s="95">
        <v>0</v>
      </c>
      <c r="V97" s="95">
        <v>0</v>
      </c>
    </row>
    <row r="98" spans="1:22" x14ac:dyDescent="0.2">
      <c r="A98" s="2" t="s">
        <v>78</v>
      </c>
      <c r="B98" s="83">
        <v>12.1</v>
      </c>
      <c r="C98" s="83">
        <v>13.3</v>
      </c>
      <c r="D98" s="83">
        <v>13.4</v>
      </c>
      <c r="E98" s="83">
        <v>15.6</v>
      </c>
      <c r="F98" s="83">
        <v>14.7</v>
      </c>
      <c r="G98" s="83">
        <v>17.3</v>
      </c>
      <c r="H98" s="83">
        <v>19.3</v>
      </c>
      <c r="I98" s="83">
        <v>23.1</v>
      </c>
      <c r="J98" s="83">
        <v>21.5</v>
      </c>
      <c r="K98" s="83">
        <v>21.5</v>
      </c>
      <c r="L98" s="83">
        <v>24.6</v>
      </c>
      <c r="M98" s="83">
        <v>27.7</v>
      </c>
      <c r="N98" s="83">
        <v>28.4</v>
      </c>
      <c r="O98" s="83">
        <v>25.4</v>
      </c>
      <c r="P98" s="83">
        <v>26.2</v>
      </c>
      <c r="Q98" s="83">
        <v>26.7</v>
      </c>
      <c r="R98" s="83">
        <v>31.2</v>
      </c>
      <c r="S98" s="83">
        <v>33.799999999999997</v>
      </c>
      <c r="T98" s="83">
        <v>31.9</v>
      </c>
      <c r="U98" s="83">
        <v>44.1</v>
      </c>
      <c r="V98" s="83">
        <v>41.9</v>
      </c>
    </row>
    <row r="99" spans="1:22" x14ac:dyDescent="0.2">
      <c r="A99" s="2" t="s">
        <v>77</v>
      </c>
      <c r="B99" s="83">
        <v>10.7</v>
      </c>
      <c r="C99" s="83">
        <v>6.7</v>
      </c>
      <c r="D99" s="83">
        <v>8.6</v>
      </c>
      <c r="E99" s="83">
        <v>5.0999999999999996</v>
      </c>
      <c r="F99" s="83">
        <v>4</v>
      </c>
      <c r="G99" s="83">
        <v>4.7</v>
      </c>
      <c r="H99" s="83">
        <v>3.8</v>
      </c>
      <c r="I99" s="83">
        <v>4.2</v>
      </c>
      <c r="J99" s="83">
        <v>2.6</v>
      </c>
      <c r="K99" s="83">
        <v>2.7</v>
      </c>
      <c r="L99" s="83">
        <v>7.1</v>
      </c>
      <c r="M99" s="83">
        <v>6.3</v>
      </c>
      <c r="N99" s="83">
        <v>3.5</v>
      </c>
      <c r="O99" s="83">
        <v>4.7</v>
      </c>
      <c r="P99" s="83">
        <v>3.6</v>
      </c>
      <c r="Q99" s="83">
        <v>11.4</v>
      </c>
      <c r="R99" s="83">
        <v>16.5</v>
      </c>
      <c r="S99" s="95">
        <v>0</v>
      </c>
      <c r="T99" s="95">
        <v>0</v>
      </c>
      <c r="U99" s="95">
        <v>0</v>
      </c>
      <c r="V99" s="95">
        <v>0</v>
      </c>
    </row>
    <row r="100" spans="1:22" ht="15" x14ac:dyDescent="0.25">
      <c r="A100" s="38" t="s">
        <v>173</v>
      </c>
      <c r="B100" s="94">
        <v>15.1</v>
      </c>
      <c r="C100" s="94">
        <v>17.2</v>
      </c>
      <c r="D100" s="94">
        <v>18.7</v>
      </c>
      <c r="E100" s="94">
        <v>20</v>
      </c>
      <c r="F100" s="94">
        <v>21.4</v>
      </c>
      <c r="G100" s="94">
        <v>22.6</v>
      </c>
      <c r="H100" s="94">
        <v>24.4</v>
      </c>
      <c r="I100" s="94">
        <v>26.3</v>
      </c>
      <c r="J100" s="94">
        <v>28.6</v>
      </c>
      <c r="K100" s="94">
        <v>29.9</v>
      </c>
      <c r="L100" s="94">
        <v>29.7</v>
      </c>
      <c r="M100" s="94">
        <v>31.2</v>
      </c>
      <c r="N100" s="94">
        <v>32.9</v>
      </c>
      <c r="O100" s="94">
        <v>34.799999999999997</v>
      </c>
      <c r="P100" s="94">
        <v>35.200000000000003</v>
      </c>
      <c r="Q100" s="94">
        <v>36</v>
      </c>
      <c r="R100" s="94">
        <v>35.200000000000003</v>
      </c>
      <c r="S100" s="94">
        <v>35.6</v>
      </c>
      <c r="T100" s="94">
        <v>35.5</v>
      </c>
      <c r="U100" s="94">
        <v>41.2</v>
      </c>
      <c r="V100" s="94">
        <v>39.700000000000003</v>
      </c>
    </row>
    <row r="101" spans="1:22" x14ac:dyDescent="0.2">
      <c r="A101" s="2" t="s">
        <v>172</v>
      </c>
      <c r="B101" s="83">
        <v>14.1</v>
      </c>
      <c r="C101" s="83">
        <v>15.3</v>
      </c>
      <c r="D101" s="83">
        <v>17.600000000000001</v>
      </c>
      <c r="E101" s="83">
        <v>19.5</v>
      </c>
      <c r="F101" s="83">
        <v>20</v>
      </c>
      <c r="G101" s="83">
        <v>22.1</v>
      </c>
      <c r="H101" s="83">
        <v>24.9</v>
      </c>
      <c r="I101" s="83">
        <v>28.6</v>
      </c>
      <c r="J101" s="83">
        <v>32.5</v>
      </c>
      <c r="K101" s="83">
        <v>34.4</v>
      </c>
      <c r="L101" s="83">
        <v>34.700000000000003</v>
      </c>
      <c r="M101" s="83">
        <v>32.9</v>
      </c>
      <c r="N101" s="83">
        <v>33.6</v>
      </c>
      <c r="O101" s="83">
        <v>19.899999999999999</v>
      </c>
      <c r="P101" s="83">
        <v>19.5</v>
      </c>
      <c r="Q101" s="83">
        <v>19</v>
      </c>
      <c r="R101" s="83">
        <v>11.5</v>
      </c>
      <c r="S101" s="83">
        <v>10.8</v>
      </c>
      <c r="T101" s="83">
        <v>11.4</v>
      </c>
      <c r="U101" s="83">
        <v>13</v>
      </c>
      <c r="V101" s="83">
        <v>21.9</v>
      </c>
    </row>
    <row r="102" spans="1:22" x14ac:dyDescent="0.2">
      <c r="A102" s="2" t="s">
        <v>171</v>
      </c>
      <c r="B102" s="83">
        <v>10.9</v>
      </c>
      <c r="C102" s="83">
        <v>12</v>
      </c>
      <c r="D102" s="83">
        <v>13.2</v>
      </c>
      <c r="E102" s="83">
        <v>15.8</v>
      </c>
      <c r="F102" s="83">
        <v>15</v>
      </c>
      <c r="G102" s="83">
        <v>18.100000000000001</v>
      </c>
      <c r="H102" s="83">
        <v>18</v>
      </c>
      <c r="I102" s="83">
        <v>21.2</v>
      </c>
      <c r="J102" s="83">
        <v>20</v>
      </c>
      <c r="K102" s="83">
        <v>29.4</v>
      </c>
      <c r="L102" s="83">
        <v>24.2</v>
      </c>
      <c r="M102" s="83">
        <v>26.7</v>
      </c>
      <c r="N102" s="83">
        <v>31.2</v>
      </c>
      <c r="O102" s="83">
        <v>36.1</v>
      </c>
      <c r="P102" s="83">
        <v>34.200000000000003</v>
      </c>
      <c r="Q102" s="83">
        <v>50.8</v>
      </c>
      <c r="R102" s="83">
        <v>49.9</v>
      </c>
      <c r="S102" s="83">
        <v>37.299999999999997</v>
      </c>
      <c r="T102" s="83">
        <v>40.5</v>
      </c>
      <c r="U102" s="83">
        <v>42.6</v>
      </c>
      <c r="V102" s="83">
        <v>51.7</v>
      </c>
    </row>
    <row r="103" spans="1:22" x14ac:dyDescent="0.2">
      <c r="A103" s="2" t="s">
        <v>170</v>
      </c>
      <c r="B103" s="83">
        <v>11</v>
      </c>
      <c r="C103" s="83">
        <v>11.9</v>
      </c>
      <c r="D103" s="83">
        <v>12.5</v>
      </c>
      <c r="E103" s="83">
        <v>14.4</v>
      </c>
      <c r="F103" s="83">
        <v>13.8</v>
      </c>
      <c r="G103" s="83">
        <v>14.9</v>
      </c>
      <c r="H103" s="83">
        <v>16.100000000000001</v>
      </c>
      <c r="I103" s="83">
        <v>19.8</v>
      </c>
      <c r="J103" s="83">
        <v>18.3</v>
      </c>
      <c r="K103" s="83">
        <v>18</v>
      </c>
      <c r="L103" s="83">
        <v>20.7</v>
      </c>
      <c r="M103" s="83">
        <v>23.5</v>
      </c>
      <c r="N103" s="83">
        <v>24.5</v>
      </c>
      <c r="O103" s="83">
        <v>22.4</v>
      </c>
      <c r="P103" s="83">
        <v>22.7</v>
      </c>
      <c r="Q103" s="83">
        <v>24</v>
      </c>
      <c r="R103" s="83">
        <v>27.5</v>
      </c>
      <c r="S103" s="83">
        <v>27.8</v>
      </c>
      <c r="T103" s="83">
        <v>26.4</v>
      </c>
      <c r="U103" s="83">
        <v>36.299999999999997</v>
      </c>
      <c r="V103" s="83">
        <v>34.4</v>
      </c>
    </row>
    <row r="104" spans="1:22" x14ac:dyDescent="0.2">
      <c r="A104" s="2" t="s">
        <v>169</v>
      </c>
      <c r="B104" s="83">
        <v>4.5</v>
      </c>
      <c r="C104" s="83">
        <v>5.7</v>
      </c>
      <c r="D104" s="83">
        <v>6.3</v>
      </c>
      <c r="E104" s="83">
        <v>6.7</v>
      </c>
      <c r="F104" s="83">
        <v>9.1</v>
      </c>
      <c r="G104" s="83">
        <v>9.6</v>
      </c>
      <c r="H104" s="83">
        <v>11.1</v>
      </c>
      <c r="I104" s="83">
        <v>13</v>
      </c>
      <c r="J104" s="83">
        <v>13.1</v>
      </c>
      <c r="K104" s="83">
        <v>13.2</v>
      </c>
      <c r="L104" s="83">
        <v>15.1</v>
      </c>
      <c r="M104" s="83">
        <v>15.5</v>
      </c>
      <c r="N104" s="83">
        <v>15.3</v>
      </c>
      <c r="O104" s="83">
        <v>17</v>
      </c>
      <c r="P104" s="83">
        <v>17.7</v>
      </c>
      <c r="Q104" s="83">
        <v>20</v>
      </c>
      <c r="R104" s="83">
        <v>19.100000000000001</v>
      </c>
      <c r="S104" s="83">
        <v>18.7</v>
      </c>
      <c r="T104" s="83">
        <v>19</v>
      </c>
      <c r="U104" s="83">
        <v>22.9</v>
      </c>
      <c r="V104" s="83">
        <v>34.1</v>
      </c>
    </row>
    <row r="105" spans="1:22" x14ac:dyDescent="0.2">
      <c r="A105" s="2" t="s">
        <v>168</v>
      </c>
      <c r="B105" s="83">
        <v>9.8000000000000007</v>
      </c>
      <c r="C105" s="83">
        <v>11.9</v>
      </c>
      <c r="D105" s="83">
        <v>11.7</v>
      </c>
      <c r="E105" s="83">
        <v>15.7</v>
      </c>
      <c r="F105" s="83">
        <v>17.5</v>
      </c>
      <c r="G105" s="83">
        <v>19.3</v>
      </c>
      <c r="H105" s="83">
        <v>20.8</v>
      </c>
      <c r="I105" s="83">
        <v>20.2</v>
      </c>
      <c r="J105" s="83">
        <v>22.9</v>
      </c>
      <c r="K105" s="83">
        <v>24</v>
      </c>
      <c r="L105" s="83">
        <v>22.4</v>
      </c>
      <c r="M105" s="83">
        <v>24</v>
      </c>
      <c r="N105" s="83">
        <v>25.7</v>
      </c>
      <c r="O105" s="83">
        <v>25.2</v>
      </c>
      <c r="P105" s="83">
        <v>24</v>
      </c>
      <c r="Q105" s="83">
        <v>27.9</v>
      </c>
      <c r="R105" s="83">
        <v>29.2</v>
      </c>
      <c r="S105" s="83">
        <v>30.5</v>
      </c>
      <c r="T105" s="83">
        <v>31.2</v>
      </c>
      <c r="U105" s="83">
        <v>31.8</v>
      </c>
      <c r="V105" s="83">
        <v>24.4</v>
      </c>
    </row>
    <row r="106" spans="1:22" x14ac:dyDescent="0.2">
      <c r="A106" s="2" t="s">
        <v>167</v>
      </c>
      <c r="B106" s="83">
        <v>7.4</v>
      </c>
      <c r="C106" s="83">
        <v>7.5</v>
      </c>
      <c r="D106" s="83">
        <v>8.1</v>
      </c>
      <c r="E106" s="83">
        <v>9.1</v>
      </c>
      <c r="F106" s="83">
        <v>9.6</v>
      </c>
      <c r="G106" s="83">
        <v>11.7</v>
      </c>
      <c r="H106" s="83">
        <v>14.8</v>
      </c>
      <c r="I106" s="83">
        <v>16.600000000000001</v>
      </c>
      <c r="J106" s="83">
        <v>20.2</v>
      </c>
      <c r="K106" s="83">
        <v>21.6</v>
      </c>
      <c r="L106" s="83">
        <v>21.8</v>
      </c>
      <c r="M106" s="83">
        <v>23.2</v>
      </c>
      <c r="N106" s="83">
        <v>24.2</v>
      </c>
      <c r="O106" s="83">
        <v>24.8</v>
      </c>
      <c r="P106" s="83">
        <v>28</v>
      </c>
      <c r="Q106" s="83">
        <v>28.6</v>
      </c>
      <c r="R106" s="83">
        <v>29.7</v>
      </c>
      <c r="S106" s="83">
        <v>20.7</v>
      </c>
      <c r="T106" s="83">
        <v>20.2</v>
      </c>
      <c r="U106" s="83">
        <v>23.8</v>
      </c>
      <c r="V106" s="83">
        <v>26.5</v>
      </c>
    </row>
    <row r="107" spans="1:22" x14ac:dyDescent="0.2">
      <c r="A107" s="2" t="s">
        <v>166</v>
      </c>
      <c r="B107" s="83">
        <v>9.5</v>
      </c>
      <c r="C107" s="83">
        <v>10.7</v>
      </c>
      <c r="D107" s="83">
        <v>14.5</v>
      </c>
      <c r="E107" s="83">
        <v>15.5</v>
      </c>
      <c r="F107" s="83">
        <v>17.399999999999999</v>
      </c>
      <c r="G107" s="83">
        <v>17.600000000000001</v>
      </c>
      <c r="H107" s="83">
        <v>17.2</v>
      </c>
      <c r="I107" s="83">
        <v>18</v>
      </c>
      <c r="J107" s="83">
        <v>19.600000000000001</v>
      </c>
      <c r="K107" s="83">
        <v>20.100000000000001</v>
      </c>
      <c r="L107" s="83">
        <v>20.3</v>
      </c>
      <c r="M107" s="83">
        <v>20.9</v>
      </c>
      <c r="N107" s="83">
        <v>22.8</v>
      </c>
      <c r="O107" s="83">
        <v>24.5</v>
      </c>
      <c r="P107" s="83">
        <v>22.6</v>
      </c>
      <c r="Q107" s="83">
        <v>31</v>
      </c>
      <c r="R107" s="83">
        <v>31</v>
      </c>
      <c r="S107" s="83">
        <v>28.9</v>
      </c>
      <c r="T107" s="83">
        <v>27.4</v>
      </c>
      <c r="U107" s="83">
        <v>29.6</v>
      </c>
      <c r="V107" s="83">
        <v>33</v>
      </c>
    </row>
    <row r="108" spans="1:22" x14ac:dyDescent="0.2">
      <c r="A108" s="2" t="s">
        <v>165</v>
      </c>
      <c r="B108" s="83">
        <v>11.1</v>
      </c>
      <c r="C108" s="83">
        <v>10.5</v>
      </c>
      <c r="D108" s="83">
        <v>9.8000000000000007</v>
      </c>
      <c r="E108" s="83">
        <v>12.2</v>
      </c>
      <c r="F108" s="83">
        <v>12</v>
      </c>
      <c r="G108" s="83">
        <v>11.9</v>
      </c>
      <c r="H108" s="83">
        <v>13.2</v>
      </c>
      <c r="I108" s="83">
        <v>13</v>
      </c>
      <c r="J108" s="83">
        <v>14.1</v>
      </c>
      <c r="K108" s="83">
        <v>15.6</v>
      </c>
      <c r="L108" s="83">
        <v>16.3</v>
      </c>
      <c r="M108" s="83">
        <v>20.399999999999999</v>
      </c>
      <c r="N108" s="83">
        <v>20.6</v>
      </c>
      <c r="O108" s="83">
        <v>20.8</v>
      </c>
      <c r="P108" s="83">
        <v>31.9</v>
      </c>
      <c r="Q108" s="83">
        <v>34.5</v>
      </c>
      <c r="R108" s="83">
        <v>36.6</v>
      </c>
      <c r="S108" s="83">
        <v>39.299999999999997</v>
      </c>
      <c r="T108" s="83">
        <v>40.799999999999997</v>
      </c>
      <c r="U108" s="83">
        <v>41.8</v>
      </c>
      <c r="V108" s="83">
        <v>44.1</v>
      </c>
    </row>
    <row r="111" spans="1:22" ht="15.75" x14ac:dyDescent="0.25">
      <c r="A111" s="92" t="s">
        <v>179</v>
      </c>
      <c r="D111" s="54" t="s">
        <v>272</v>
      </c>
    </row>
    <row r="112" spans="1:22" x14ac:dyDescent="0.2">
      <c r="A112" s="2" t="s">
        <v>242</v>
      </c>
    </row>
    <row r="113" spans="1:20" ht="15" x14ac:dyDescent="0.25">
      <c r="B113" s="38">
        <v>2000</v>
      </c>
      <c r="C113" s="38">
        <v>2001</v>
      </c>
      <c r="D113" s="38">
        <v>2002</v>
      </c>
      <c r="E113" s="38">
        <v>2003</v>
      </c>
      <c r="F113" s="38">
        <v>2004</v>
      </c>
      <c r="G113" s="38">
        <v>2005</v>
      </c>
      <c r="H113" s="38">
        <v>2006</v>
      </c>
      <c r="I113" s="38">
        <v>2007</v>
      </c>
      <c r="J113" s="38">
        <v>2008</v>
      </c>
      <c r="K113" s="38">
        <v>2009</v>
      </c>
      <c r="L113" s="38">
        <v>2010</v>
      </c>
      <c r="M113" s="38">
        <v>2011</v>
      </c>
      <c r="N113" s="38">
        <v>2012</v>
      </c>
      <c r="O113" s="38">
        <v>2013</v>
      </c>
      <c r="P113" s="38">
        <v>2014</v>
      </c>
      <c r="Q113" s="38">
        <v>2015</v>
      </c>
      <c r="R113" s="38">
        <v>2016</v>
      </c>
      <c r="S113" s="38">
        <v>2017</v>
      </c>
      <c r="T113" s="38">
        <v>2018</v>
      </c>
    </row>
    <row r="114" spans="1:20" ht="15" x14ac:dyDescent="0.25">
      <c r="A114" s="40" t="s">
        <v>174</v>
      </c>
      <c r="B114" s="56"/>
      <c r="C114" s="56">
        <v>111.1</v>
      </c>
      <c r="D114" s="56">
        <v>110.4</v>
      </c>
      <c r="E114" s="56">
        <v>110.1</v>
      </c>
      <c r="F114" s="56">
        <v>110.7</v>
      </c>
      <c r="G114" s="56">
        <v>111.5</v>
      </c>
      <c r="H114" s="56">
        <v>111.5</v>
      </c>
      <c r="I114" s="56">
        <v>111</v>
      </c>
      <c r="J114" s="56">
        <v>111.1</v>
      </c>
      <c r="K114" s="56">
        <v>111.7</v>
      </c>
      <c r="L114" s="56">
        <v>112</v>
      </c>
      <c r="M114" s="56">
        <v>111.9</v>
      </c>
      <c r="N114" s="56">
        <v>111.7</v>
      </c>
      <c r="O114" s="56">
        <v>111.8</v>
      </c>
      <c r="P114" s="56">
        <v>112</v>
      </c>
      <c r="Q114" s="56">
        <v>112.5</v>
      </c>
      <c r="R114" s="56">
        <v>113.1</v>
      </c>
      <c r="S114" s="56">
        <v>113.5</v>
      </c>
      <c r="T114" s="56">
        <v>113.8</v>
      </c>
    </row>
    <row r="115" spans="1:20" x14ac:dyDescent="0.2">
      <c r="A115" s="2" t="s">
        <v>90</v>
      </c>
      <c r="B115" s="83">
        <v>114.7</v>
      </c>
      <c r="C115" s="83">
        <v>112.8</v>
      </c>
      <c r="D115" s="83">
        <v>116.3</v>
      </c>
      <c r="E115" s="83">
        <v>119.6</v>
      </c>
      <c r="F115" s="83">
        <v>116.6</v>
      </c>
      <c r="G115" s="83">
        <v>117.6</v>
      </c>
      <c r="H115" s="83">
        <v>111.1</v>
      </c>
      <c r="I115" s="83">
        <v>109.9</v>
      </c>
      <c r="J115" s="83">
        <v>119.5</v>
      </c>
      <c r="K115" s="83">
        <v>122.1</v>
      </c>
      <c r="L115" s="83">
        <v>122.5</v>
      </c>
      <c r="M115" s="83">
        <v>115.9</v>
      </c>
      <c r="N115" s="83">
        <v>116.9</v>
      </c>
      <c r="O115" s="83">
        <v>112.6</v>
      </c>
      <c r="P115" s="83">
        <v>112.7</v>
      </c>
      <c r="Q115" s="83">
        <v>109</v>
      </c>
      <c r="R115" s="83">
        <v>105.6</v>
      </c>
      <c r="S115" s="83">
        <v>105.6</v>
      </c>
      <c r="T115" s="83">
        <v>103</v>
      </c>
    </row>
    <row r="116" spans="1:20" x14ac:dyDescent="0.2">
      <c r="A116" s="2" t="s">
        <v>89</v>
      </c>
      <c r="B116" s="83">
        <v>138.30000000000001</v>
      </c>
      <c r="C116" s="83">
        <v>145.69999999999999</v>
      </c>
      <c r="D116" s="83">
        <v>146.19999999999999</v>
      </c>
      <c r="E116" s="83">
        <v>139.5</v>
      </c>
      <c r="F116" s="83">
        <v>136</v>
      </c>
      <c r="G116" s="83">
        <v>135.69999999999999</v>
      </c>
      <c r="H116" s="83">
        <v>136</v>
      </c>
      <c r="I116" s="83">
        <v>137.4</v>
      </c>
      <c r="J116" s="83">
        <v>141</v>
      </c>
      <c r="K116" s="83">
        <v>142.69999999999999</v>
      </c>
      <c r="L116" s="83">
        <v>145.9</v>
      </c>
      <c r="M116" s="83">
        <v>141.1</v>
      </c>
      <c r="N116" s="83">
        <v>136.6</v>
      </c>
      <c r="O116" s="83">
        <v>133.80000000000001</v>
      </c>
      <c r="P116" s="83">
        <v>133.1</v>
      </c>
      <c r="Q116" s="83">
        <v>126.9</v>
      </c>
      <c r="R116" s="83">
        <v>128.4</v>
      </c>
      <c r="S116" s="83">
        <v>125.1</v>
      </c>
      <c r="T116" s="83">
        <v>133.4</v>
      </c>
    </row>
    <row r="117" spans="1:20" x14ac:dyDescent="0.2">
      <c r="A117" s="2" t="s">
        <v>88</v>
      </c>
      <c r="B117" s="83">
        <v>116.9</v>
      </c>
      <c r="C117" s="83">
        <v>118.8</v>
      </c>
      <c r="D117" s="83">
        <v>122.9</v>
      </c>
      <c r="E117" s="83">
        <v>117.2</v>
      </c>
      <c r="F117" s="83">
        <v>119.9</v>
      </c>
      <c r="G117" s="83">
        <v>124.2</v>
      </c>
      <c r="H117" s="83">
        <v>125.3</v>
      </c>
      <c r="I117" s="83">
        <v>124.1</v>
      </c>
      <c r="J117" s="83">
        <v>123.3</v>
      </c>
      <c r="K117" s="83">
        <v>124.1</v>
      </c>
      <c r="L117" s="83">
        <v>119.4</v>
      </c>
      <c r="M117" s="83">
        <v>114.9</v>
      </c>
      <c r="N117" s="83">
        <v>110.2</v>
      </c>
      <c r="O117" s="83">
        <v>111.3</v>
      </c>
      <c r="P117" s="83">
        <v>113.2</v>
      </c>
      <c r="Q117" s="83">
        <v>116.7</v>
      </c>
      <c r="R117" s="83">
        <v>119.6</v>
      </c>
      <c r="S117" s="83">
        <v>118.2</v>
      </c>
      <c r="T117" s="83">
        <v>119.2</v>
      </c>
    </row>
    <row r="118" spans="1:20" x14ac:dyDescent="0.2">
      <c r="A118" s="2" t="s">
        <v>87</v>
      </c>
      <c r="B118" s="83">
        <v>120.2</v>
      </c>
      <c r="C118" s="83">
        <v>120</v>
      </c>
      <c r="D118" s="83">
        <v>119.9</v>
      </c>
      <c r="E118" s="83">
        <v>119.4</v>
      </c>
      <c r="F118" s="83">
        <v>120.4</v>
      </c>
      <c r="G118" s="83">
        <v>119</v>
      </c>
      <c r="H118" s="83">
        <v>116.8</v>
      </c>
      <c r="I118" s="83">
        <v>117.1</v>
      </c>
      <c r="J118" s="83">
        <v>118</v>
      </c>
      <c r="K118" s="83">
        <v>118.5</v>
      </c>
      <c r="L118" s="83">
        <v>118.2</v>
      </c>
      <c r="M118" s="83">
        <v>116.1</v>
      </c>
      <c r="N118" s="83">
        <v>116.9</v>
      </c>
      <c r="O118" s="83">
        <v>120.7</v>
      </c>
      <c r="P118" s="83">
        <v>121.1</v>
      </c>
      <c r="Q118" s="83">
        <v>122.4</v>
      </c>
      <c r="R118" s="83">
        <v>120.4</v>
      </c>
      <c r="S118" s="83">
        <v>120.1</v>
      </c>
      <c r="T118" s="83">
        <v>117.6</v>
      </c>
    </row>
    <row r="119" spans="1:20" x14ac:dyDescent="0.2">
      <c r="A119" s="2" t="s">
        <v>86</v>
      </c>
      <c r="B119" s="83">
        <v>106.6</v>
      </c>
      <c r="C119" s="83">
        <v>108.7</v>
      </c>
      <c r="D119" s="83">
        <v>109.2</v>
      </c>
      <c r="E119" s="83">
        <v>110.1</v>
      </c>
      <c r="F119" s="83">
        <v>108.1</v>
      </c>
      <c r="G119" s="83">
        <v>112.4</v>
      </c>
      <c r="H119" s="83">
        <v>112.8</v>
      </c>
      <c r="I119" s="83">
        <v>111.5</v>
      </c>
      <c r="J119" s="83">
        <v>110.9</v>
      </c>
      <c r="K119" s="83">
        <v>112</v>
      </c>
      <c r="L119" s="83">
        <v>110.3</v>
      </c>
      <c r="M119" s="83">
        <v>109.2</v>
      </c>
      <c r="N119" s="83">
        <v>106.9</v>
      </c>
      <c r="O119" s="83">
        <v>107.6</v>
      </c>
      <c r="P119" s="83">
        <v>111.4</v>
      </c>
      <c r="Q119" s="83">
        <v>115</v>
      </c>
      <c r="R119" s="83">
        <v>113.9</v>
      </c>
      <c r="S119" s="83">
        <v>114.4</v>
      </c>
      <c r="T119" s="83">
        <v>112</v>
      </c>
    </row>
    <row r="120" spans="1:20" x14ac:dyDescent="0.2">
      <c r="A120" s="2" t="s">
        <v>85</v>
      </c>
      <c r="B120" s="83">
        <v>118.2</v>
      </c>
      <c r="C120" s="83">
        <v>117</v>
      </c>
      <c r="D120" s="83">
        <v>115.7</v>
      </c>
      <c r="E120" s="83">
        <v>116.2</v>
      </c>
      <c r="F120" s="83">
        <v>119.8</v>
      </c>
      <c r="G120" s="83">
        <v>120.6</v>
      </c>
      <c r="H120" s="83">
        <v>120.7</v>
      </c>
      <c r="I120" s="83">
        <v>121.4</v>
      </c>
      <c r="J120" s="83">
        <v>119.9</v>
      </c>
      <c r="K120" s="83">
        <v>118.3</v>
      </c>
      <c r="L120" s="83">
        <v>116.9</v>
      </c>
      <c r="M120" s="83">
        <v>118.4</v>
      </c>
      <c r="N120" s="83">
        <v>118.3</v>
      </c>
      <c r="O120" s="83">
        <v>116.5</v>
      </c>
      <c r="P120" s="83">
        <v>116.7</v>
      </c>
      <c r="Q120" s="83">
        <v>118.8</v>
      </c>
      <c r="R120" s="83">
        <v>121</v>
      </c>
      <c r="S120" s="83">
        <v>120.8</v>
      </c>
      <c r="T120" s="83">
        <v>120</v>
      </c>
    </row>
    <row r="121" spans="1:20" x14ac:dyDescent="0.2">
      <c r="A121" s="2" t="s">
        <v>84</v>
      </c>
      <c r="B121" s="83">
        <v>103.4</v>
      </c>
      <c r="C121" s="83">
        <v>103.2</v>
      </c>
      <c r="D121" s="83">
        <v>103.4</v>
      </c>
      <c r="E121" s="83">
        <v>103.2</v>
      </c>
      <c r="F121" s="83">
        <v>104.6</v>
      </c>
      <c r="G121" s="83">
        <v>105.4</v>
      </c>
      <c r="H121" s="83">
        <v>106.6</v>
      </c>
      <c r="I121" s="83">
        <v>105.9</v>
      </c>
      <c r="J121" s="83">
        <v>104.3</v>
      </c>
      <c r="K121" s="83">
        <v>104.7</v>
      </c>
      <c r="L121" s="83">
        <v>104.6</v>
      </c>
      <c r="M121" s="83">
        <v>106.3</v>
      </c>
      <c r="N121" s="83">
        <v>105.7</v>
      </c>
      <c r="O121" s="83">
        <v>106.1</v>
      </c>
      <c r="P121" s="83">
        <v>105.1</v>
      </c>
      <c r="Q121" s="83">
        <v>105.1</v>
      </c>
      <c r="R121" s="83">
        <v>106.5</v>
      </c>
      <c r="S121" s="83">
        <v>107.9</v>
      </c>
      <c r="T121" s="83">
        <v>108.7</v>
      </c>
    </row>
    <row r="122" spans="1:20" x14ac:dyDescent="0.2">
      <c r="A122" s="2" t="s">
        <v>83</v>
      </c>
      <c r="B122" s="83">
        <v>112.7</v>
      </c>
      <c r="C122" s="83">
        <v>114.1</v>
      </c>
      <c r="D122" s="83">
        <v>110.8</v>
      </c>
      <c r="E122" s="83">
        <v>110</v>
      </c>
      <c r="F122" s="83">
        <v>112.6</v>
      </c>
      <c r="G122" s="83">
        <v>117.6</v>
      </c>
      <c r="H122" s="83">
        <v>119.5</v>
      </c>
      <c r="I122" s="83">
        <v>120.1</v>
      </c>
      <c r="J122" s="83">
        <v>124.1</v>
      </c>
      <c r="K122" s="83">
        <v>124.3</v>
      </c>
      <c r="L122" s="83">
        <v>123.2</v>
      </c>
      <c r="M122" s="83">
        <v>121.9</v>
      </c>
      <c r="N122" s="83">
        <v>119.7</v>
      </c>
      <c r="O122" s="83">
        <v>117.2</v>
      </c>
      <c r="P122" s="83">
        <v>116.1</v>
      </c>
      <c r="Q122" s="83">
        <v>115</v>
      </c>
      <c r="R122" s="83">
        <v>117.5</v>
      </c>
      <c r="S122" s="83">
        <v>118.5</v>
      </c>
      <c r="T122" s="83">
        <v>122.3</v>
      </c>
    </row>
    <row r="123" spans="1:20" x14ac:dyDescent="0.2">
      <c r="A123" s="2" t="s">
        <v>82</v>
      </c>
      <c r="B123" s="83">
        <v>114</v>
      </c>
      <c r="C123" s="83">
        <v>117.9</v>
      </c>
      <c r="D123" s="83">
        <v>117.8</v>
      </c>
      <c r="E123" s="83">
        <v>118.5</v>
      </c>
      <c r="F123" s="83">
        <v>124.2</v>
      </c>
      <c r="G123" s="83">
        <v>128.69999999999999</v>
      </c>
      <c r="H123" s="83">
        <v>129</v>
      </c>
      <c r="I123" s="83">
        <v>126.2</v>
      </c>
      <c r="J123" s="83">
        <v>127.2</v>
      </c>
      <c r="K123" s="83">
        <v>125.9</v>
      </c>
      <c r="L123" s="83">
        <v>124</v>
      </c>
      <c r="M123" s="83">
        <v>119.6</v>
      </c>
      <c r="N123" s="83">
        <v>119.9</v>
      </c>
      <c r="O123" s="83">
        <v>111.4</v>
      </c>
      <c r="P123" s="83">
        <v>115</v>
      </c>
      <c r="Q123" s="83">
        <v>111.7</v>
      </c>
      <c r="R123" s="83">
        <v>110.5</v>
      </c>
      <c r="S123" s="83">
        <v>110.4</v>
      </c>
      <c r="T123" s="83">
        <v>116.1</v>
      </c>
    </row>
    <row r="124" spans="1:20" x14ac:dyDescent="0.2">
      <c r="A124" s="2" t="s">
        <v>81</v>
      </c>
      <c r="B124" s="83">
        <v>120.9</v>
      </c>
      <c r="C124" s="83">
        <v>123.1</v>
      </c>
      <c r="D124" s="83">
        <v>120.8</v>
      </c>
      <c r="E124" s="83">
        <v>123.5</v>
      </c>
      <c r="F124" s="83">
        <v>122.1</v>
      </c>
      <c r="G124" s="83">
        <v>122.8</v>
      </c>
      <c r="H124" s="83">
        <v>119.8</v>
      </c>
      <c r="I124" s="83">
        <v>118.9</v>
      </c>
      <c r="J124" s="83">
        <v>120</v>
      </c>
      <c r="K124" s="83">
        <v>119.4</v>
      </c>
      <c r="L124" s="83">
        <v>121.6</v>
      </c>
      <c r="M124" s="83">
        <v>121.1</v>
      </c>
      <c r="N124" s="83">
        <v>123.3</v>
      </c>
      <c r="O124" s="83">
        <v>124.1</v>
      </c>
      <c r="P124" s="83">
        <v>126.2</v>
      </c>
      <c r="Q124" s="83">
        <v>126.7</v>
      </c>
      <c r="R124" s="83">
        <v>128.6</v>
      </c>
      <c r="S124" s="83">
        <v>128.80000000000001</v>
      </c>
      <c r="T124" s="83">
        <v>130.9</v>
      </c>
    </row>
    <row r="125" spans="1:20" x14ac:dyDescent="0.2">
      <c r="A125" s="2" t="s">
        <v>80</v>
      </c>
      <c r="B125" s="83">
        <v>116.7</v>
      </c>
      <c r="C125" s="83">
        <v>118.4</v>
      </c>
      <c r="D125" s="83">
        <v>122</v>
      </c>
      <c r="E125" s="83">
        <v>120</v>
      </c>
      <c r="F125" s="83">
        <v>121.4</v>
      </c>
      <c r="G125" s="83">
        <v>118.8</v>
      </c>
      <c r="H125" s="83">
        <v>121.5</v>
      </c>
      <c r="I125" s="83">
        <v>122.3</v>
      </c>
      <c r="J125" s="83">
        <v>124.2</v>
      </c>
      <c r="K125" s="83">
        <v>126.9</v>
      </c>
      <c r="L125" s="83">
        <v>128.19999999999999</v>
      </c>
      <c r="M125" s="83">
        <v>131.80000000000001</v>
      </c>
      <c r="N125" s="83">
        <v>130.19999999999999</v>
      </c>
      <c r="O125" s="83">
        <v>126.3</v>
      </c>
      <c r="P125" s="83">
        <v>126.5</v>
      </c>
      <c r="Q125" s="83">
        <v>121.2</v>
      </c>
      <c r="R125" s="83">
        <v>119.3</v>
      </c>
      <c r="S125" s="83">
        <v>117.3</v>
      </c>
      <c r="T125" s="83">
        <v>112.8</v>
      </c>
    </row>
    <row r="126" spans="1:20" x14ac:dyDescent="0.2">
      <c r="A126" s="2" t="s">
        <v>79</v>
      </c>
      <c r="B126" s="83">
        <v>111.9</v>
      </c>
      <c r="C126" s="83">
        <v>112.5</v>
      </c>
      <c r="D126" s="83">
        <v>113.6</v>
      </c>
      <c r="E126" s="83">
        <v>116.2</v>
      </c>
      <c r="F126" s="83">
        <v>115.8</v>
      </c>
      <c r="G126" s="83">
        <v>113.2</v>
      </c>
      <c r="H126" s="83">
        <v>109.2</v>
      </c>
      <c r="I126" s="83">
        <v>108.8</v>
      </c>
      <c r="J126" s="83">
        <v>111.6</v>
      </c>
      <c r="K126" s="83">
        <v>112.2</v>
      </c>
      <c r="L126" s="83">
        <v>115.3</v>
      </c>
      <c r="M126" s="83">
        <v>112.7</v>
      </c>
      <c r="N126" s="83">
        <v>114.8</v>
      </c>
      <c r="O126" s="83">
        <v>110.8</v>
      </c>
      <c r="P126" s="83">
        <v>109.5</v>
      </c>
      <c r="Q126" s="83">
        <v>112.3</v>
      </c>
      <c r="R126" s="83">
        <v>117.3</v>
      </c>
      <c r="S126" s="83">
        <v>122.4</v>
      </c>
      <c r="T126" s="83">
        <v>119.1</v>
      </c>
    </row>
    <row r="127" spans="1:20" x14ac:dyDescent="0.2">
      <c r="A127" s="2" t="s">
        <v>78</v>
      </c>
      <c r="B127" s="83">
        <v>106.7</v>
      </c>
      <c r="C127" s="83">
        <v>106.2</v>
      </c>
      <c r="D127" s="83">
        <v>103.5</v>
      </c>
      <c r="E127" s="83">
        <v>102.3</v>
      </c>
      <c r="F127" s="83">
        <v>102.1</v>
      </c>
      <c r="G127" s="83">
        <v>102.9</v>
      </c>
      <c r="H127" s="83">
        <v>103.9</v>
      </c>
      <c r="I127" s="83">
        <v>103.3</v>
      </c>
      <c r="J127" s="83">
        <v>103.4</v>
      </c>
      <c r="K127" s="83">
        <v>105.7</v>
      </c>
      <c r="L127" s="83">
        <v>106.4</v>
      </c>
      <c r="M127" s="83">
        <v>106.2</v>
      </c>
      <c r="N127" s="83">
        <v>106.5</v>
      </c>
      <c r="O127" s="83">
        <v>107.6</v>
      </c>
      <c r="P127" s="83">
        <v>108.4</v>
      </c>
      <c r="Q127" s="83">
        <v>109.6</v>
      </c>
      <c r="R127" s="83">
        <v>108.5</v>
      </c>
      <c r="S127" s="83">
        <v>107.8</v>
      </c>
      <c r="T127" s="83">
        <v>107.6</v>
      </c>
    </row>
    <row r="128" spans="1:20" x14ac:dyDescent="0.2">
      <c r="A128" s="2" t="s">
        <v>77</v>
      </c>
      <c r="B128" s="83">
        <v>114.1</v>
      </c>
      <c r="C128" s="83">
        <v>115.3</v>
      </c>
      <c r="D128" s="83">
        <v>123</v>
      </c>
      <c r="E128" s="83">
        <v>125.6</v>
      </c>
      <c r="F128" s="83">
        <v>123.2</v>
      </c>
      <c r="G128" s="83">
        <v>119.4</v>
      </c>
      <c r="H128" s="83">
        <v>114.3</v>
      </c>
      <c r="I128" s="83">
        <v>115.4</v>
      </c>
      <c r="J128" s="83">
        <v>117.5</v>
      </c>
      <c r="K128" s="83">
        <v>113.1</v>
      </c>
      <c r="L128" s="83">
        <v>110.8</v>
      </c>
      <c r="M128" s="83">
        <v>111</v>
      </c>
      <c r="N128" s="83">
        <v>110.2</v>
      </c>
      <c r="O128" s="83">
        <v>113.6</v>
      </c>
      <c r="P128" s="83">
        <v>112.8</v>
      </c>
      <c r="Q128" s="83">
        <v>115.7</v>
      </c>
      <c r="R128" s="83">
        <v>118.3</v>
      </c>
      <c r="S128" s="83">
        <v>116.6</v>
      </c>
      <c r="T128" s="83">
        <v>108.9</v>
      </c>
    </row>
    <row r="129" spans="1:21" x14ac:dyDescent="0.2">
      <c r="A129" s="61" t="s">
        <v>173</v>
      </c>
      <c r="B129" s="93">
        <v>100</v>
      </c>
      <c r="C129" s="93">
        <v>100</v>
      </c>
      <c r="D129" s="93">
        <v>100</v>
      </c>
      <c r="E129" s="93">
        <v>100</v>
      </c>
      <c r="F129" s="93">
        <v>100</v>
      </c>
      <c r="G129" s="93">
        <v>100</v>
      </c>
      <c r="H129" s="93">
        <v>100</v>
      </c>
      <c r="I129" s="93">
        <v>100</v>
      </c>
      <c r="J129" s="93">
        <v>100</v>
      </c>
      <c r="K129" s="93">
        <v>100</v>
      </c>
      <c r="L129" s="93">
        <v>100</v>
      </c>
      <c r="M129" s="93">
        <v>100</v>
      </c>
      <c r="N129" s="93">
        <v>100</v>
      </c>
      <c r="O129" s="93">
        <v>100</v>
      </c>
      <c r="P129" s="93">
        <v>100</v>
      </c>
      <c r="Q129" s="93">
        <v>100</v>
      </c>
      <c r="R129" s="93">
        <v>100</v>
      </c>
      <c r="S129" s="93">
        <v>100</v>
      </c>
      <c r="T129" s="93">
        <v>100</v>
      </c>
    </row>
    <row r="130" spans="1:21" x14ac:dyDescent="0.2">
      <c r="A130" s="2" t="s">
        <v>172</v>
      </c>
      <c r="B130" s="83">
        <v>102.7</v>
      </c>
      <c r="C130" s="83">
        <v>102.7</v>
      </c>
      <c r="D130" s="83">
        <v>101.9</v>
      </c>
      <c r="E130" s="83">
        <v>102.1</v>
      </c>
      <c r="F130" s="83">
        <v>102.2</v>
      </c>
      <c r="G130" s="83">
        <v>102.6</v>
      </c>
      <c r="H130" s="83">
        <v>101.7</v>
      </c>
      <c r="I130" s="83">
        <v>101.6</v>
      </c>
      <c r="J130" s="83">
        <v>101.2</v>
      </c>
      <c r="K130" s="83">
        <v>102.5</v>
      </c>
      <c r="L130" s="83">
        <v>102</v>
      </c>
      <c r="M130" s="83">
        <v>102.7</v>
      </c>
      <c r="N130" s="83">
        <v>101.3</v>
      </c>
      <c r="O130" s="83">
        <v>101.6</v>
      </c>
      <c r="P130" s="83">
        <v>101.5</v>
      </c>
      <c r="Q130" s="83">
        <v>102.2</v>
      </c>
      <c r="R130" s="83">
        <v>102.6</v>
      </c>
      <c r="S130" s="83">
        <v>101.7</v>
      </c>
      <c r="T130" s="83">
        <v>101.5</v>
      </c>
    </row>
    <row r="131" spans="1:21" x14ac:dyDescent="0.2">
      <c r="A131" s="2" t="s">
        <v>171</v>
      </c>
      <c r="B131" s="83">
        <v>110.4</v>
      </c>
      <c r="C131" s="83">
        <v>111</v>
      </c>
      <c r="D131" s="83">
        <v>110.5</v>
      </c>
      <c r="E131" s="83">
        <v>110.7</v>
      </c>
      <c r="F131" s="83">
        <v>111.8</v>
      </c>
      <c r="G131" s="83">
        <v>113</v>
      </c>
      <c r="H131" s="83">
        <v>113.1</v>
      </c>
      <c r="I131" s="83">
        <v>112.5</v>
      </c>
      <c r="J131" s="83">
        <v>112.2</v>
      </c>
      <c r="K131" s="83">
        <v>112.3</v>
      </c>
      <c r="L131" s="83">
        <v>112.3</v>
      </c>
      <c r="M131" s="83">
        <v>112.6</v>
      </c>
      <c r="N131" s="83">
        <v>112.4</v>
      </c>
      <c r="O131" s="83">
        <v>112.4</v>
      </c>
      <c r="P131" s="83">
        <v>112.6</v>
      </c>
      <c r="Q131" s="83">
        <v>112.9</v>
      </c>
      <c r="R131" s="83">
        <v>114</v>
      </c>
      <c r="S131" s="83">
        <v>114.7</v>
      </c>
      <c r="T131" s="83">
        <v>115.4</v>
      </c>
    </row>
    <row r="132" spans="1:21" x14ac:dyDescent="0.2">
      <c r="A132" s="2" t="s">
        <v>170</v>
      </c>
      <c r="B132" s="83">
        <v>108</v>
      </c>
      <c r="C132" s="83">
        <v>107.7</v>
      </c>
      <c r="D132" s="83">
        <v>106.5</v>
      </c>
      <c r="E132" s="83">
        <v>106.1</v>
      </c>
      <c r="F132" s="83">
        <v>105.6</v>
      </c>
      <c r="G132" s="83">
        <v>105.7</v>
      </c>
      <c r="H132" s="83">
        <v>105.6</v>
      </c>
      <c r="I132" s="83">
        <v>105</v>
      </c>
      <c r="J132" s="83">
        <v>105.8</v>
      </c>
      <c r="K132" s="83">
        <v>107.4</v>
      </c>
      <c r="L132" s="83">
        <v>108.2</v>
      </c>
      <c r="M132" s="83">
        <v>107.5</v>
      </c>
      <c r="N132" s="83">
        <v>107.9</v>
      </c>
      <c r="O132" s="83">
        <v>108.4</v>
      </c>
      <c r="P132" s="83">
        <v>108.8</v>
      </c>
      <c r="Q132" s="83">
        <v>110.3</v>
      </c>
      <c r="R132" s="83">
        <v>110</v>
      </c>
      <c r="S132" s="83">
        <v>109.8</v>
      </c>
      <c r="T132" s="83">
        <v>108.7</v>
      </c>
    </row>
    <row r="133" spans="1:21" x14ac:dyDescent="0.2">
      <c r="A133" s="2" t="s">
        <v>169</v>
      </c>
      <c r="B133" s="83">
        <v>118.8</v>
      </c>
      <c r="C133" s="83">
        <v>119.7</v>
      </c>
      <c r="D133" s="83">
        <v>119.8</v>
      </c>
      <c r="E133" s="83">
        <v>120.8</v>
      </c>
      <c r="F133" s="83">
        <v>120.1</v>
      </c>
      <c r="G133" s="83">
        <v>118.5</v>
      </c>
      <c r="H133" s="83">
        <v>119.5</v>
      </c>
      <c r="I133" s="83">
        <v>119.7</v>
      </c>
      <c r="J133" s="83">
        <v>120.6</v>
      </c>
      <c r="K133" s="83">
        <v>120</v>
      </c>
      <c r="L133" s="83">
        <v>119.5</v>
      </c>
      <c r="M133" s="83">
        <v>120.3</v>
      </c>
      <c r="N133" s="83">
        <v>120.9</v>
      </c>
      <c r="O133" s="83">
        <v>122.1</v>
      </c>
      <c r="P133" s="83">
        <v>121.1</v>
      </c>
      <c r="Q133" s="83">
        <v>121</v>
      </c>
      <c r="R133" s="83">
        <v>120.2</v>
      </c>
      <c r="S133" s="83">
        <v>119.9</v>
      </c>
      <c r="T133" s="83">
        <v>119.1</v>
      </c>
    </row>
    <row r="134" spans="1:21" x14ac:dyDescent="0.2">
      <c r="A134" s="2" t="s">
        <v>168</v>
      </c>
      <c r="B134" s="83">
        <v>107.1</v>
      </c>
      <c r="C134" s="83">
        <v>107.7</v>
      </c>
      <c r="D134" s="83">
        <v>106.9</v>
      </c>
      <c r="E134" s="83">
        <v>107.4</v>
      </c>
      <c r="F134" s="83">
        <v>106.7</v>
      </c>
      <c r="G134" s="83">
        <v>106.3</v>
      </c>
      <c r="H134" s="83">
        <v>105.9</v>
      </c>
      <c r="I134" s="83">
        <v>105.9</v>
      </c>
      <c r="J134" s="83">
        <v>106.8</v>
      </c>
      <c r="K134" s="83">
        <v>106.6</v>
      </c>
      <c r="L134" s="83">
        <v>106.1</v>
      </c>
      <c r="M134" s="83">
        <v>106.5</v>
      </c>
      <c r="N134" s="83">
        <v>106.7</v>
      </c>
      <c r="O134" s="83">
        <v>106.2</v>
      </c>
      <c r="P134" s="83">
        <v>106.1</v>
      </c>
      <c r="Q134" s="83">
        <v>105.7</v>
      </c>
      <c r="R134" s="83">
        <v>106</v>
      </c>
      <c r="S134" s="83">
        <v>105.8</v>
      </c>
      <c r="T134" s="83">
        <v>106.2</v>
      </c>
    </row>
    <row r="135" spans="1:21" x14ac:dyDescent="0.2">
      <c r="A135" s="2" t="s">
        <v>167</v>
      </c>
      <c r="B135" s="83">
        <v>119</v>
      </c>
      <c r="C135" s="83">
        <v>118.5</v>
      </c>
      <c r="D135" s="83">
        <v>118.6</v>
      </c>
      <c r="E135" s="83">
        <v>117.5</v>
      </c>
      <c r="F135" s="83">
        <v>116.5</v>
      </c>
      <c r="G135" s="83">
        <v>115.5</v>
      </c>
      <c r="H135" s="83">
        <v>115</v>
      </c>
      <c r="I135" s="83">
        <v>114.7</v>
      </c>
      <c r="J135" s="83">
        <v>115.1</v>
      </c>
      <c r="K135" s="83">
        <v>114.4</v>
      </c>
      <c r="L135" s="83">
        <v>114.9</v>
      </c>
      <c r="M135" s="83">
        <v>113.2</v>
      </c>
      <c r="N135" s="83">
        <v>113.5</v>
      </c>
      <c r="O135" s="83">
        <v>112.9</v>
      </c>
      <c r="P135" s="83">
        <v>113.9</v>
      </c>
      <c r="Q135" s="83">
        <v>114.8</v>
      </c>
      <c r="R135" s="83">
        <v>115.1</v>
      </c>
      <c r="S135" s="83">
        <v>115</v>
      </c>
      <c r="T135" s="83">
        <v>115.1</v>
      </c>
    </row>
    <row r="136" spans="1:21" x14ac:dyDescent="0.2">
      <c r="A136" s="2" t="s">
        <v>166</v>
      </c>
      <c r="B136" s="83">
        <v>114.4</v>
      </c>
      <c r="C136" s="83">
        <v>113.8</v>
      </c>
      <c r="D136" s="83">
        <v>113.4</v>
      </c>
      <c r="E136" s="83">
        <v>114.1</v>
      </c>
      <c r="F136" s="83">
        <v>114.2</v>
      </c>
      <c r="G136" s="83">
        <v>113.6</v>
      </c>
      <c r="H136" s="83">
        <v>113.4</v>
      </c>
      <c r="I136" s="83">
        <v>113.5</v>
      </c>
      <c r="J136" s="83">
        <v>114</v>
      </c>
      <c r="K136" s="83">
        <v>113.8</v>
      </c>
      <c r="L136" s="83">
        <v>113.9</v>
      </c>
      <c r="M136" s="83">
        <v>113.8</v>
      </c>
      <c r="N136" s="83">
        <v>113.7</v>
      </c>
      <c r="O136" s="83">
        <v>114.1</v>
      </c>
      <c r="P136" s="83">
        <v>114.2</v>
      </c>
      <c r="Q136" s="83">
        <v>113.7</v>
      </c>
      <c r="R136" s="83">
        <v>113.5</v>
      </c>
      <c r="S136" s="83">
        <v>113.3</v>
      </c>
      <c r="T136" s="83">
        <v>113.7</v>
      </c>
    </row>
    <row r="137" spans="1:21" x14ac:dyDescent="0.2">
      <c r="A137" s="2" t="s">
        <v>165</v>
      </c>
      <c r="B137" s="83">
        <v>120.4</v>
      </c>
      <c r="C137" s="83">
        <v>120.4</v>
      </c>
      <c r="D137" s="83">
        <v>120.8</v>
      </c>
      <c r="E137" s="83">
        <v>120.7</v>
      </c>
      <c r="F137" s="83">
        <v>120.5</v>
      </c>
      <c r="G137" s="83">
        <v>120.4</v>
      </c>
      <c r="H137" s="83">
        <v>120.4</v>
      </c>
      <c r="I137" s="83">
        <v>120.6</v>
      </c>
      <c r="J137" s="83">
        <v>120.8</v>
      </c>
      <c r="K137" s="83">
        <v>120.6</v>
      </c>
      <c r="L137" s="83">
        <v>120</v>
      </c>
      <c r="M137" s="83">
        <v>119.3</v>
      </c>
      <c r="N137" s="83">
        <v>119.4</v>
      </c>
      <c r="O137" s="83">
        <v>119.5</v>
      </c>
      <c r="P137" s="83">
        <v>120.1</v>
      </c>
      <c r="Q137" s="83">
        <v>119.9</v>
      </c>
      <c r="R137" s="83">
        <v>119.9</v>
      </c>
      <c r="S137" s="83">
        <v>119.7</v>
      </c>
      <c r="T137" s="83">
        <v>119.4</v>
      </c>
    </row>
    <row r="139" spans="1:21" ht="15.75" x14ac:dyDescent="0.25">
      <c r="A139" s="92" t="s">
        <v>178</v>
      </c>
    </row>
    <row r="140" spans="1:21" x14ac:dyDescent="0.2">
      <c r="A140" s="2" t="s">
        <v>177</v>
      </c>
    </row>
    <row r="141" spans="1:21" ht="15" x14ac:dyDescent="0.25">
      <c r="A141" s="2"/>
      <c r="B141" s="38">
        <v>2000</v>
      </c>
      <c r="C141" s="38">
        <v>2001</v>
      </c>
      <c r="D141" s="38">
        <v>2002</v>
      </c>
      <c r="E141" s="38">
        <v>2003</v>
      </c>
      <c r="F141" s="38">
        <v>2004</v>
      </c>
      <c r="G141" s="38">
        <v>2005</v>
      </c>
      <c r="H141" s="38">
        <v>2006</v>
      </c>
      <c r="I141" s="38">
        <v>2007</v>
      </c>
      <c r="J141" s="38">
        <v>2008</v>
      </c>
      <c r="K141" s="38">
        <v>2009</v>
      </c>
      <c r="L141" s="38">
        <v>2010</v>
      </c>
      <c r="M141" s="38">
        <v>2011</v>
      </c>
      <c r="N141" s="38">
        <v>2012</v>
      </c>
      <c r="O141" s="38">
        <v>2013</v>
      </c>
      <c r="P141" s="38">
        <v>2014</v>
      </c>
      <c r="Q141" s="38">
        <v>2015</v>
      </c>
      <c r="R141" s="38">
        <v>2016</v>
      </c>
      <c r="S141" s="38">
        <v>2017</v>
      </c>
      <c r="T141" s="38">
        <v>2018</v>
      </c>
      <c r="U141" s="38">
        <v>2019</v>
      </c>
    </row>
    <row r="142" spans="1:21" ht="15" x14ac:dyDescent="0.25">
      <c r="A142" s="40" t="s">
        <v>174</v>
      </c>
      <c r="B142" s="56"/>
      <c r="C142" s="56"/>
      <c r="D142" s="91">
        <v>142.19999999999999</v>
      </c>
      <c r="E142" s="91">
        <v>141.4</v>
      </c>
      <c r="F142" s="91">
        <v>141.1</v>
      </c>
      <c r="G142" s="91">
        <v>141.6</v>
      </c>
      <c r="H142" s="91">
        <v>139.30000000000001</v>
      </c>
      <c r="I142" s="91">
        <v>136.69999999999999</v>
      </c>
      <c r="J142" s="91">
        <v>133.5</v>
      </c>
      <c r="K142" s="91">
        <v>132.30000000000001</v>
      </c>
      <c r="L142" s="91">
        <v>132</v>
      </c>
      <c r="M142" s="91">
        <v>131.6</v>
      </c>
      <c r="N142" s="91">
        <v>129.6</v>
      </c>
      <c r="O142" s="91">
        <v>128.80000000000001</v>
      </c>
      <c r="P142" s="91">
        <v>125.9</v>
      </c>
      <c r="Q142" s="91">
        <v>123.7</v>
      </c>
      <c r="R142" s="91">
        <v>119.8</v>
      </c>
      <c r="S142" s="91">
        <v>117.9</v>
      </c>
      <c r="T142" s="91">
        <v>115.8</v>
      </c>
      <c r="U142" s="91">
        <v>112.4</v>
      </c>
    </row>
    <row r="143" spans="1:21" x14ac:dyDescent="0.2">
      <c r="A143" s="2" t="s">
        <v>90</v>
      </c>
      <c r="B143" s="2" t="s">
        <v>164</v>
      </c>
      <c r="D143" s="83">
        <v>178.4</v>
      </c>
      <c r="E143" s="83">
        <v>177.7</v>
      </c>
      <c r="F143" s="83">
        <v>174.5</v>
      </c>
      <c r="G143" s="83">
        <v>164.8</v>
      </c>
      <c r="H143" s="83">
        <v>150.6</v>
      </c>
      <c r="I143" s="83">
        <v>141.80000000000001</v>
      </c>
      <c r="J143" s="83">
        <v>145.4</v>
      </c>
      <c r="K143" s="83">
        <v>163.4</v>
      </c>
      <c r="L143" s="83">
        <v>157.1</v>
      </c>
      <c r="M143" s="83">
        <v>160.1</v>
      </c>
      <c r="N143" s="83">
        <v>139.5</v>
      </c>
      <c r="O143" s="83">
        <v>134.4</v>
      </c>
      <c r="P143" s="83">
        <v>118.2</v>
      </c>
      <c r="Q143" s="83">
        <v>112.5</v>
      </c>
      <c r="R143" s="83">
        <v>116.1</v>
      </c>
      <c r="S143" s="83">
        <v>120.4</v>
      </c>
      <c r="T143" s="83">
        <v>128.19999999999999</v>
      </c>
      <c r="U143" s="83">
        <v>119.1</v>
      </c>
    </row>
    <row r="144" spans="1:21" x14ac:dyDescent="0.2">
      <c r="A144" s="2" t="s">
        <v>88</v>
      </c>
      <c r="B144" s="2" t="s">
        <v>164</v>
      </c>
      <c r="D144" s="83">
        <v>152</v>
      </c>
      <c r="E144" s="83">
        <v>146.4</v>
      </c>
      <c r="F144" s="83">
        <v>151.1</v>
      </c>
      <c r="G144" s="83">
        <v>148.1</v>
      </c>
      <c r="H144" s="83">
        <v>142.4</v>
      </c>
      <c r="I144" s="83">
        <v>140</v>
      </c>
      <c r="J144" s="83">
        <v>137.69999999999999</v>
      </c>
      <c r="K144" s="83">
        <v>141.1</v>
      </c>
      <c r="L144" s="83">
        <v>138.4</v>
      </c>
      <c r="M144" s="83">
        <v>132.4</v>
      </c>
      <c r="N144" s="83">
        <v>124.6</v>
      </c>
      <c r="O144" s="83">
        <v>127.1</v>
      </c>
      <c r="P144" s="83">
        <v>126.2</v>
      </c>
      <c r="Q144" s="83">
        <v>125.5</v>
      </c>
      <c r="R144" s="83">
        <v>117.8</v>
      </c>
      <c r="S144" s="83">
        <v>122.5</v>
      </c>
      <c r="T144" s="83">
        <v>120.3</v>
      </c>
      <c r="U144" s="83">
        <v>120.8</v>
      </c>
    </row>
    <row r="145" spans="1:21" x14ac:dyDescent="0.2">
      <c r="A145" s="2" t="s">
        <v>86</v>
      </c>
      <c r="B145" s="2" t="s">
        <v>164</v>
      </c>
      <c r="D145" s="83">
        <v>143</v>
      </c>
      <c r="E145" s="83">
        <v>147.1</v>
      </c>
      <c r="F145" s="83">
        <v>141.69999999999999</v>
      </c>
      <c r="G145" s="83">
        <v>141</v>
      </c>
      <c r="H145" s="83">
        <v>141.19999999999999</v>
      </c>
      <c r="I145" s="83">
        <v>139.6</v>
      </c>
      <c r="J145" s="83">
        <v>136.5</v>
      </c>
      <c r="K145" s="83">
        <v>134.4</v>
      </c>
      <c r="L145" s="83">
        <v>133</v>
      </c>
      <c r="M145" s="83">
        <v>136.80000000000001</v>
      </c>
      <c r="N145" s="83">
        <v>134.5</v>
      </c>
      <c r="O145" s="83">
        <v>132.19999999999999</v>
      </c>
      <c r="P145" s="83">
        <v>124.8</v>
      </c>
      <c r="Q145" s="83">
        <v>125</v>
      </c>
      <c r="R145" s="83">
        <v>122.6</v>
      </c>
      <c r="S145" s="83">
        <v>119.6</v>
      </c>
      <c r="T145" s="83">
        <v>110.9</v>
      </c>
      <c r="U145" s="83">
        <v>103.6</v>
      </c>
    </row>
    <row r="146" spans="1:21" x14ac:dyDescent="0.2">
      <c r="A146" s="2" t="s">
        <v>85</v>
      </c>
      <c r="B146" s="2" t="s">
        <v>164</v>
      </c>
      <c r="D146" s="83">
        <v>160.30000000000001</v>
      </c>
      <c r="E146" s="83">
        <v>165.8</v>
      </c>
      <c r="F146" s="83">
        <v>162.80000000000001</v>
      </c>
      <c r="G146" s="83">
        <v>161.1</v>
      </c>
      <c r="H146" s="83">
        <v>153.69999999999999</v>
      </c>
      <c r="I146" s="83">
        <v>152.6</v>
      </c>
      <c r="J146" s="83">
        <v>147.4</v>
      </c>
      <c r="K146" s="83">
        <v>140.6</v>
      </c>
      <c r="L146" s="83">
        <v>138.19999999999999</v>
      </c>
      <c r="M146" s="83">
        <v>135.4</v>
      </c>
      <c r="N146" s="83">
        <v>131.9</v>
      </c>
      <c r="O146" s="83">
        <v>128.30000000000001</v>
      </c>
      <c r="P146" s="83">
        <v>128.5</v>
      </c>
      <c r="Q146" s="83">
        <v>131.6</v>
      </c>
      <c r="R146" s="83">
        <v>128.5</v>
      </c>
      <c r="S146" s="83">
        <v>119</v>
      </c>
      <c r="T146" s="83">
        <v>116.5</v>
      </c>
      <c r="U146" s="83">
        <v>115.2</v>
      </c>
    </row>
    <row r="147" spans="1:21" x14ac:dyDescent="0.2">
      <c r="A147" s="2" t="s">
        <v>84</v>
      </c>
      <c r="B147" s="2" t="s">
        <v>164</v>
      </c>
      <c r="D147" s="83">
        <v>133.1</v>
      </c>
      <c r="E147" s="83">
        <v>132.1</v>
      </c>
      <c r="F147" s="83">
        <v>132.1</v>
      </c>
      <c r="G147" s="83">
        <v>131.6</v>
      </c>
      <c r="H147" s="83">
        <v>128.4</v>
      </c>
      <c r="I147" s="83">
        <v>127.9</v>
      </c>
      <c r="J147" s="83">
        <v>124.2</v>
      </c>
      <c r="K147" s="83">
        <v>124.6</v>
      </c>
      <c r="L147" s="83">
        <v>123.2</v>
      </c>
      <c r="M147" s="83">
        <v>122.7</v>
      </c>
      <c r="N147" s="83">
        <v>121.4</v>
      </c>
      <c r="O147" s="83">
        <v>121.5</v>
      </c>
      <c r="P147" s="83">
        <v>119.7</v>
      </c>
      <c r="Q147" s="83">
        <v>116.8</v>
      </c>
      <c r="R147" s="83">
        <v>113.2</v>
      </c>
      <c r="S147" s="83">
        <v>112.9</v>
      </c>
      <c r="T147" s="83">
        <v>112</v>
      </c>
      <c r="U147" s="83">
        <v>109.4</v>
      </c>
    </row>
    <row r="148" spans="1:21" x14ac:dyDescent="0.2">
      <c r="A148" s="2" t="s">
        <v>83</v>
      </c>
      <c r="B148" s="2" t="s">
        <v>164</v>
      </c>
      <c r="D148" s="83">
        <v>150.30000000000001</v>
      </c>
      <c r="E148" s="83">
        <v>156.4</v>
      </c>
      <c r="F148" s="83">
        <v>153.19999999999999</v>
      </c>
      <c r="G148" s="83">
        <v>154.30000000000001</v>
      </c>
      <c r="H148" s="83">
        <v>154.19999999999999</v>
      </c>
      <c r="I148" s="83">
        <v>154.69999999999999</v>
      </c>
      <c r="J148" s="83">
        <v>151.9</v>
      </c>
      <c r="K148" s="83">
        <v>152.1</v>
      </c>
      <c r="L148" s="83">
        <v>152.4</v>
      </c>
      <c r="M148" s="83">
        <v>151.6</v>
      </c>
      <c r="N148" s="83">
        <v>143.9</v>
      </c>
      <c r="O148" s="83">
        <v>140.69999999999999</v>
      </c>
      <c r="P148" s="83">
        <v>133.5</v>
      </c>
      <c r="Q148" s="83">
        <v>134.1</v>
      </c>
      <c r="R148" s="83">
        <v>134.80000000000001</v>
      </c>
      <c r="S148" s="83">
        <v>132.19999999999999</v>
      </c>
      <c r="T148" s="83">
        <v>126.8</v>
      </c>
      <c r="U148" s="83">
        <v>120.5</v>
      </c>
    </row>
    <row r="149" spans="1:21" x14ac:dyDescent="0.2">
      <c r="A149" s="2" t="s">
        <v>82</v>
      </c>
      <c r="B149" s="2" t="s">
        <v>164</v>
      </c>
      <c r="D149" s="83">
        <v>143.5</v>
      </c>
      <c r="E149" s="83">
        <v>158.19999999999999</v>
      </c>
      <c r="F149" s="83">
        <v>165.2</v>
      </c>
      <c r="G149" s="83">
        <v>162.4</v>
      </c>
      <c r="H149" s="83">
        <v>152.80000000000001</v>
      </c>
      <c r="I149" s="83">
        <v>145.5</v>
      </c>
      <c r="J149" s="83">
        <v>154.5</v>
      </c>
      <c r="K149" s="83">
        <v>152.9</v>
      </c>
      <c r="L149" s="83">
        <v>155.6</v>
      </c>
      <c r="M149" s="83">
        <v>139.9</v>
      </c>
      <c r="N149" s="83">
        <v>133.9</v>
      </c>
      <c r="O149" s="83">
        <v>124.4</v>
      </c>
      <c r="P149" s="83">
        <v>124.4</v>
      </c>
      <c r="Q149" s="83">
        <v>122.9</v>
      </c>
      <c r="R149" s="83">
        <v>115.9</v>
      </c>
      <c r="S149" s="83">
        <v>117.8</v>
      </c>
      <c r="T149" s="83">
        <v>112.8</v>
      </c>
      <c r="U149" s="83">
        <v>123.3</v>
      </c>
    </row>
    <row r="150" spans="1:21" x14ac:dyDescent="0.2">
      <c r="A150" s="2" t="s">
        <v>81</v>
      </c>
      <c r="B150" s="2" t="s">
        <v>164</v>
      </c>
      <c r="D150" s="83">
        <v>158.9</v>
      </c>
      <c r="E150" s="83">
        <v>156.6</v>
      </c>
      <c r="F150" s="83">
        <v>156.5</v>
      </c>
      <c r="G150" s="83">
        <v>160.5</v>
      </c>
      <c r="H150" s="83">
        <v>158.6</v>
      </c>
      <c r="I150" s="83">
        <v>151.9</v>
      </c>
      <c r="J150" s="83">
        <v>144.9</v>
      </c>
      <c r="K150" s="83">
        <v>141.6</v>
      </c>
      <c r="L150" s="83">
        <v>143.69999999999999</v>
      </c>
      <c r="M150" s="83">
        <v>145.1</v>
      </c>
      <c r="N150" s="83">
        <v>141.9</v>
      </c>
      <c r="O150" s="83">
        <v>139.80000000000001</v>
      </c>
      <c r="P150" s="83">
        <v>136.80000000000001</v>
      </c>
      <c r="Q150" s="83">
        <v>136.80000000000001</v>
      </c>
      <c r="R150" s="83">
        <v>134.4</v>
      </c>
      <c r="S150" s="83">
        <v>133.69999999999999</v>
      </c>
      <c r="T150" s="83">
        <v>131.80000000000001</v>
      </c>
      <c r="U150" s="83">
        <v>127.8</v>
      </c>
    </row>
    <row r="151" spans="1:21" x14ac:dyDescent="0.2">
      <c r="A151" s="2" t="s">
        <v>80</v>
      </c>
      <c r="B151" s="2" t="s">
        <v>164</v>
      </c>
      <c r="D151" s="83">
        <v>148.5</v>
      </c>
      <c r="E151" s="83">
        <v>148.6</v>
      </c>
      <c r="F151" s="83">
        <v>155.19999999999999</v>
      </c>
      <c r="G151" s="83">
        <v>154.69999999999999</v>
      </c>
      <c r="H151" s="83">
        <v>162.69999999999999</v>
      </c>
      <c r="I151" s="83">
        <v>165.7</v>
      </c>
      <c r="J151" s="83">
        <v>169.3</v>
      </c>
      <c r="K151" s="83">
        <v>163.80000000000001</v>
      </c>
      <c r="L151" s="83">
        <v>158.30000000000001</v>
      </c>
      <c r="M151" s="83">
        <v>146.30000000000001</v>
      </c>
      <c r="N151" s="83">
        <v>141.30000000000001</v>
      </c>
      <c r="O151" s="83">
        <v>132.80000000000001</v>
      </c>
      <c r="P151" s="83">
        <v>136.19999999999999</v>
      </c>
      <c r="Q151" s="83">
        <v>132.6</v>
      </c>
      <c r="R151" s="83">
        <v>133.4</v>
      </c>
      <c r="S151" s="83">
        <v>127.2</v>
      </c>
      <c r="T151" s="83">
        <v>122.5</v>
      </c>
      <c r="U151" s="83">
        <v>116.5</v>
      </c>
    </row>
    <row r="152" spans="1:21" x14ac:dyDescent="0.2">
      <c r="A152" s="2" t="s">
        <v>79</v>
      </c>
      <c r="B152" s="2" t="s">
        <v>164</v>
      </c>
      <c r="D152" s="83">
        <v>145.80000000000001</v>
      </c>
      <c r="E152" s="83">
        <v>147.69999999999999</v>
      </c>
      <c r="F152" s="83">
        <v>147.30000000000001</v>
      </c>
      <c r="G152" s="83">
        <v>155.80000000000001</v>
      </c>
      <c r="H152" s="83">
        <v>146.6</v>
      </c>
      <c r="I152" s="83">
        <v>142.19999999999999</v>
      </c>
      <c r="J152" s="83">
        <v>135.80000000000001</v>
      </c>
      <c r="K152" s="83">
        <v>138.19999999999999</v>
      </c>
      <c r="L152" s="83">
        <v>135.6</v>
      </c>
      <c r="M152" s="83">
        <v>136.80000000000001</v>
      </c>
      <c r="N152" s="83">
        <v>132.30000000000001</v>
      </c>
      <c r="O152" s="83">
        <v>132</v>
      </c>
      <c r="P152" s="83">
        <v>124.8</v>
      </c>
      <c r="Q152" s="83">
        <v>124.8</v>
      </c>
      <c r="R152" s="83">
        <v>123.9</v>
      </c>
      <c r="S152" s="83">
        <v>123.3</v>
      </c>
      <c r="T152" s="83">
        <v>122</v>
      </c>
      <c r="U152" s="83">
        <v>116.7</v>
      </c>
    </row>
    <row r="153" spans="1:21" x14ac:dyDescent="0.2">
      <c r="A153" s="2" t="s">
        <v>78</v>
      </c>
      <c r="B153" s="2" t="s">
        <v>164</v>
      </c>
      <c r="D153" s="83">
        <v>137.5</v>
      </c>
      <c r="E153" s="83">
        <v>133.4</v>
      </c>
      <c r="F153" s="83">
        <v>132.5</v>
      </c>
      <c r="G153" s="83">
        <v>132.69999999999999</v>
      </c>
      <c r="H153" s="83">
        <v>132.80000000000001</v>
      </c>
      <c r="I153" s="83">
        <v>129.1</v>
      </c>
      <c r="J153" s="83">
        <v>128</v>
      </c>
      <c r="K153" s="83">
        <v>125.5</v>
      </c>
      <c r="L153" s="83">
        <v>126.4</v>
      </c>
      <c r="M153" s="83">
        <v>126.6</v>
      </c>
      <c r="N153" s="83">
        <v>126.5</v>
      </c>
      <c r="O153" s="83">
        <v>127.1</v>
      </c>
      <c r="P153" s="83">
        <v>124.6</v>
      </c>
      <c r="Q153" s="83">
        <v>120.8</v>
      </c>
      <c r="R153" s="83">
        <v>115</v>
      </c>
      <c r="S153" s="83">
        <v>112</v>
      </c>
      <c r="T153" s="83">
        <v>110.8</v>
      </c>
      <c r="U153" s="83">
        <v>107.1</v>
      </c>
    </row>
    <row r="154" spans="1:21" x14ac:dyDescent="0.2">
      <c r="A154" s="2" t="s">
        <v>77</v>
      </c>
      <c r="B154" s="2" t="s">
        <v>164</v>
      </c>
      <c r="D154" s="83">
        <v>138.4</v>
      </c>
      <c r="E154" s="83">
        <v>138.5</v>
      </c>
      <c r="F154" s="83">
        <v>147</v>
      </c>
      <c r="G154" s="83">
        <v>148.9</v>
      </c>
      <c r="H154" s="83">
        <v>149.30000000000001</v>
      </c>
      <c r="I154" s="83">
        <v>143.30000000000001</v>
      </c>
      <c r="J154" s="83">
        <v>142.69999999999999</v>
      </c>
      <c r="K154" s="83">
        <v>137.1</v>
      </c>
      <c r="L154" s="83">
        <v>139</v>
      </c>
      <c r="M154" s="83">
        <v>146.4</v>
      </c>
      <c r="N154" s="83">
        <v>155.30000000000001</v>
      </c>
      <c r="O154" s="83">
        <v>159.9</v>
      </c>
      <c r="P154" s="83">
        <v>153.9</v>
      </c>
      <c r="Q154" s="83">
        <v>143.80000000000001</v>
      </c>
      <c r="R154" s="83">
        <v>128.1</v>
      </c>
      <c r="S154" s="83">
        <v>117.2</v>
      </c>
      <c r="T154" s="83">
        <v>106.6</v>
      </c>
      <c r="U154" s="83">
        <v>99.3</v>
      </c>
    </row>
    <row r="155" spans="1:21" ht="15" x14ac:dyDescent="0.25">
      <c r="A155" s="59" t="s">
        <v>173</v>
      </c>
      <c r="B155" s="59"/>
      <c r="C155" s="59"/>
      <c r="D155" s="90">
        <v>130</v>
      </c>
      <c r="E155" s="90">
        <v>127.4</v>
      </c>
      <c r="F155" s="90">
        <v>126.2</v>
      </c>
      <c r="G155" s="90">
        <v>125.1</v>
      </c>
      <c r="H155" s="90">
        <v>124.2</v>
      </c>
      <c r="I155" s="90">
        <v>122.9</v>
      </c>
      <c r="J155" s="90">
        <v>122.5</v>
      </c>
      <c r="K155" s="90">
        <v>122.4</v>
      </c>
      <c r="L155" s="90">
        <v>121.6</v>
      </c>
      <c r="M155" s="90">
        <v>120.4</v>
      </c>
      <c r="N155" s="90">
        <v>118.4</v>
      </c>
      <c r="O155" s="90">
        <v>116.7</v>
      </c>
      <c r="P155" s="90">
        <v>114.2</v>
      </c>
      <c r="Q155" s="90">
        <v>111</v>
      </c>
      <c r="R155" s="90">
        <v>107.6</v>
      </c>
      <c r="S155" s="90">
        <v>104.8</v>
      </c>
      <c r="T155" s="90">
        <v>102.6</v>
      </c>
      <c r="U155" s="90">
        <v>100</v>
      </c>
    </row>
    <row r="156" spans="1:21" x14ac:dyDescent="0.2">
      <c r="A156" s="2" t="s">
        <v>172</v>
      </c>
      <c r="B156" s="2" t="s">
        <v>164</v>
      </c>
      <c r="D156" s="83">
        <v>134</v>
      </c>
      <c r="E156" s="83">
        <v>131</v>
      </c>
      <c r="F156" s="83">
        <v>127.9</v>
      </c>
      <c r="G156" s="83">
        <v>126.2</v>
      </c>
      <c r="H156" s="83">
        <v>124.5</v>
      </c>
      <c r="I156" s="83">
        <v>122.2</v>
      </c>
      <c r="J156" s="83">
        <v>122.1</v>
      </c>
      <c r="K156" s="83">
        <v>121.9</v>
      </c>
      <c r="L156" s="83">
        <v>121.1</v>
      </c>
      <c r="M156" s="83">
        <v>118.7</v>
      </c>
      <c r="N156" s="83">
        <v>116.3</v>
      </c>
      <c r="O156" s="83">
        <v>114.5</v>
      </c>
      <c r="P156" s="83">
        <v>111.1</v>
      </c>
      <c r="Q156" s="83">
        <v>109.1</v>
      </c>
      <c r="R156" s="83">
        <v>105.4</v>
      </c>
      <c r="S156" s="83">
        <v>102.7</v>
      </c>
      <c r="T156" s="83">
        <v>100.1</v>
      </c>
      <c r="U156" s="83">
        <v>99.7</v>
      </c>
    </row>
    <row r="157" spans="1:21" x14ac:dyDescent="0.2">
      <c r="A157" s="2" t="s">
        <v>171</v>
      </c>
      <c r="B157" s="2" t="s">
        <v>164</v>
      </c>
      <c r="D157" s="83">
        <v>143.6</v>
      </c>
      <c r="E157" s="83">
        <v>143.69999999999999</v>
      </c>
      <c r="F157" s="83">
        <v>143.19999999999999</v>
      </c>
      <c r="G157" s="83">
        <v>143.6</v>
      </c>
      <c r="H157" s="83">
        <v>140.9</v>
      </c>
      <c r="I157" s="83">
        <v>139.1</v>
      </c>
      <c r="J157" s="83">
        <v>135.6</v>
      </c>
      <c r="K157" s="83">
        <v>134.69999999999999</v>
      </c>
      <c r="L157" s="83">
        <v>134.1</v>
      </c>
      <c r="M157" s="83">
        <v>133.1</v>
      </c>
      <c r="N157" s="83">
        <v>130.4</v>
      </c>
      <c r="O157" s="83">
        <v>129</v>
      </c>
      <c r="P157" s="83">
        <v>126.3</v>
      </c>
      <c r="Q157" s="83">
        <v>125</v>
      </c>
      <c r="R157" s="83">
        <v>121.8</v>
      </c>
      <c r="S157" s="83">
        <v>120.7</v>
      </c>
      <c r="T157" s="83">
        <v>118.2</v>
      </c>
      <c r="U157" s="83">
        <v>115</v>
      </c>
    </row>
    <row r="158" spans="1:21" x14ac:dyDescent="0.2">
      <c r="A158" s="2" t="s">
        <v>170</v>
      </c>
      <c r="B158" s="2" t="s">
        <v>164</v>
      </c>
      <c r="D158" s="83">
        <v>140</v>
      </c>
      <c r="E158" s="83">
        <v>136.80000000000001</v>
      </c>
      <c r="F158" s="83">
        <v>136.6</v>
      </c>
      <c r="G158" s="83">
        <v>137.19999999999999</v>
      </c>
      <c r="H158" s="83">
        <v>136</v>
      </c>
      <c r="I158" s="83">
        <v>131.80000000000001</v>
      </c>
      <c r="J158" s="83">
        <v>130.5</v>
      </c>
      <c r="K158" s="83">
        <v>129</v>
      </c>
      <c r="L158" s="83">
        <v>129.5</v>
      </c>
      <c r="M158" s="83">
        <v>130.19999999999999</v>
      </c>
      <c r="N158" s="83">
        <v>129.6</v>
      </c>
      <c r="O158" s="83">
        <v>130.1</v>
      </c>
      <c r="P158" s="83">
        <v>126.5</v>
      </c>
      <c r="Q158" s="83">
        <v>122.5</v>
      </c>
      <c r="R158" s="83">
        <v>116.7</v>
      </c>
      <c r="S158" s="83">
        <v>113.6</v>
      </c>
      <c r="T158" s="83">
        <v>112</v>
      </c>
      <c r="U158" s="83">
        <v>107.8</v>
      </c>
    </row>
    <row r="159" spans="1:21" x14ac:dyDescent="0.2">
      <c r="A159" s="2" t="s">
        <v>169</v>
      </c>
      <c r="B159" s="2" t="s">
        <v>164</v>
      </c>
      <c r="D159" s="83">
        <v>156.19999999999999</v>
      </c>
      <c r="E159" s="83">
        <v>155.5</v>
      </c>
      <c r="F159" s="83">
        <v>154.9</v>
      </c>
      <c r="G159" s="83">
        <v>153.80000000000001</v>
      </c>
      <c r="H159" s="83">
        <v>151.69999999999999</v>
      </c>
      <c r="I159" s="83">
        <v>148.9</v>
      </c>
      <c r="J159" s="83">
        <v>145.9</v>
      </c>
      <c r="K159" s="83">
        <v>141.80000000000001</v>
      </c>
      <c r="L159" s="83">
        <v>141.5</v>
      </c>
      <c r="M159" s="83">
        <v>140.80000000000001</v>
      </c>
      <c r="N159" s="83">
        <v>139.80000000000001</v>
      </c>
      <c r="O159" s="83">
        <v>139.4</v>
      </c>
      <c r="P159" s="83">
        <v>136.6</v>
      </c>
      <c r="Q159" s="83">
        <v>134.80000000000001</v>
      </c>
      <c r="R159" s="83">
        <v>127.4</v>
      </c>
      <c r="S159" s="83">
        <v>121.4</v>
      </c>
      <c r="T159" s="83">
        <v>115.1</v>
      </c>
      <c r="U159" s="83">
        <v>111.5</v>
      </c>
    </row>
    <row r="160" spans="1:21" x14ac:dyDescent="0.2">
      <c r="A160" s="2" t="s">
        <v>168</v>
      </c>
      <c r="B160" s="2" t="s">
        <v>164</v>
      </c>
      <c r="D160" s="83">
        <v>133.19999999999999</v>
      </c>
      <c r="E160" s="83">
        <v>129.9</v>
      </c>
      <c r="F160" s="83">
        <v>128.30000000000001</v>
      </c>
      <c r="G160" s="83">
        <v>125.7</v>
      </c>
      <c r="H160" s="83">
        <v>126</v>
      </c>
      <c r="I160" s="83">
        <v>125.2</v>
      </c>
      <c r="J160" s="83">
        <v>125.8</v>
      </c>
      <c r="K160" s="83">
        <v>129.19999999999999</v>
      </c>
      <c r="L160" s="83">
        <v>132.19999999999999</v>
      </c>
      <c r="M160" s="83">
        <v>135</v>
      </c>
      <c r="N160" s="83">
        <v>132.4</v>
      </c>
      <c r="O160" s="83">
        <v>128.19999999999999</v>
      </c>
      <c r="P160" s="83">
        <v>123.5</v>
      </c>
      <c r="Q160" s="83">
        <v>119.3</v>
      </c>
      <c r="R160" s="83">
        <v>116</v>
      </c>
      <c r="S160" s="83">
        <v>114.8</v>
      </c>
      <c r="T160" s="83">
        <v>113</v>
      </c>
      <c r="U160" s="83">
        <v>110.3</v>
      </c>
    </row>
    <row r="161" spans="1:21" x14ac:dyDescent="0.2">
      <c r="A161" s="2" t="s">
        <v>167</v>
      </c>
      <c r="B161" s="2" t="s">
        <v>164</v>
      </c>
      <c r="D161" s="83">
        <v>175.5</v>
      </c>
      <c r="E161" s="83">
        <v>170.1</v>
      </c>
      <c r="F161" s="83">
        <v>165.8</v>
      </c>
      <c r="G161" s="83">
        <v>163</v>
      </c>
      <c r="H161" s="83">
        <v>161.19999999999999</v>
      </c>
      <c r="I161" s="83">
        <v>160.5</v>
      </c>
      <c r="J161" s="83">
        <v>161.19999999999999</v>
      </c>
      <c r="K161" s="83">
        <v>160.4</v>
      </c>
      <c r="L161" s="83">
        <v>153.30000000000001</v>
      </c>
      <c r="M161" s="83">
        <v>144.9</v>
      </c>
      <c r="N161" s="83">
        <v>138.1</v>
      </c>
      <c r="O161" s="83">
        <v>138.1</v>
      </c>
      <c r="P161" s="83">
        <v>138.19999999999999</v>
      </c>
      <c r="Q161" s="83">
        <v>137.5</v>
      </c>
      <c r="R161" s="83">
        <v>134.9</v>
      </c>
      <c r="S161" s="83">
        <v>133</v>
      </c>
      <c r="T161" s="83">
        <v>126.8</v>
      </c>
      <c r="U161" s="83">
        <v>120.6</v>
      </c>
    </row>
    <row r="162" spans="1:21" x14ac:dyDescent="0.2">
      <c r="A162" s="2" t="s">
        <v>166</v>
      </c>
      <c r="B162" s="2" t="s">
        <v>164</v>
      </c>
      <c r="D162" s="83">
        <v>145.5</v>
      </c>
      <c r="E162" s="83">
        <v>145.30000000000001</v>
      </c>
      <c r="F162" s="83">
        <v>149.19999999999999</v>
      </c>
      <c r="G162" s="83">
        <v>151.5</v>
      </c>
      <c r="H162" s="83">
        <v>152.9</v>
      </c>
      <c r="I162" s="83">
        <v>152.4</v>
      </c>
      <c r="J162" s="83">
        <v>151.4</v>
      </c>
      <c r="K162" s="83">
        <v>151.30000000000001</v>
      </c>
      <c r="L162" s="83">
        <v>148.4</v>
      </c>
      <c r="M162" s="83">
        <v>147.4</v>
      </c>
      <c r="N162" s="83">
        <v>144.80000000000001</v>
      </c>
      <c r="O162" s="83">
        <v>143</v>
      </c>
      <c r="P162" s="83">
        <v>139.69999999999999</v>
      </c>
      <c r="Q162" s="83">
        <v>136.1</v>
      </c>
      <c r="R162" s="83">
        <v>131.6</v>
      </c>
      <c r="S162" s="83">
        <v>128.6</v>
      </c>
      <c r="T162" s="83">
        <v>124.3</v>
      </c>
      <c r="U162" s="83">
        <v>120.7</v>
      </c>
    </row>
    <row r="163" spans="1:21" x14ac:dyDescent="0.2">
      <c r="A163" s="2" t="s">
        <v>165</v>
      </c>
      <c r="B163" s="2" t="s">
        <v>164</v>
      </c>
      <c r="D163" s="83">
        <v>168.7</v>
      </c>
      <c r="E163" s="83">
        <v>165.5</v>
      </c>
      <c r="F163" s="83">
        <v>163.6</v>
      </c>
      <c r="G163" s="83">
        <v>162.5</v>
      </c>
      <c r="H163" s="83">
        <v>161.69999999999999</v>
      </c>
      <c r="I163" s="83">
        <v>159.9</v>
      </c>
      <c r="J163" s="83">
        <v>159.6</v>
      </c>
      <c r="K163" s="83">
        <v>159.19999999999999</v>
      </c>
      <c r="L163" s="83">
        <v>157.19999999999999</v>
      </c>
      <c r="M163" s="83">
        <v>153.6</v>
      </c>
      <c r="N163" s="83">
        <v>149.9</v>
      </c>
      <c r="O163" s="83">
        <v>150.19999999999999</v>
      </c>
      <c r="P163" s="83">
        <v>149.19999999999999</v>
      </c>
      <c r="Q163" s="83">
        <v>147</v>
      </c>
      <c r="R163" s="83">
        <v>140.69999999999999</v>
      </c>
      <c r="S163" s="83">
        <v>135.9</v>
      </c>
      <c r="T163" s="83">
        <v>132.30000000000001</v>
      </c>
      <c r="U163" s="83">
        <v>129.69999999999999</v>
      </c>
    </row>
    <row r="164" spans="1:21" x14ac:dyDescent="0.2">
      <c r="A164" s="2"/>
    </row>
    <row r="165" spans="1:21" x14ac:dyDescent="0.2">
      <c r="A165" s="2"/>
    </row>
    <row r="166" spans="1:21" ht="15.75" x14ac:dyDescent="0.25">
      <c r="A166" s="92" t="s">
        <v>176</v>
      </c>
    </row>
    <row r="167" spans="1:21" x14ac:dyDescent="0.2">
      <c r="A167" s="2" t="s">
        <v>175</v>
      </c>
    </row>
    <row r="168" spans="1:21" ht="15.75" x14ac:dyDescent="0.25">
      <c r="A168" s="92"/>
      <c r="B168" s="38">
        <v>2000</v>
      </c>
      <c r="C168" s="38">
        <v>2001</v>
      </c>
      <c r="D168" s="38">
        <v>2002</v>
      </c>
      <c r="E168" s="38">
        <v>2003</v>
      </c>
      <c r="F168" s="38">
        <v>2004</v>
      </c>
      <c r="G168" s="38">
        <v>2005</v>
      </c>
      <c r="H168" s="38">
        <v>2006</v>
      </c>
      <c r="I168" s="38">
        <v>2007</v>
      </c>
      <c r="J168" s="38">
        <v>2008</v>
      </c>
      <c r="K168" s="38">
        <v>2009</v>
      </c>
      <c r="L168" s="38">
        <v>2010</v>
      </c>
      <c r="M168" s="38">
        <v>2011</v>
      </c>
      <c r="N168" s="38">
        <v>2012</v>
      </c>
      <c r="O168" s="38">
        <v>2013</v>
      </c>
      <c r="P168" s="38">
        <v>2014</v>
      </c>
      <c r="Q168" s="38">
        <v>2015</v>
      </c>
      <c r="R168" s="38">
        <v>2016</v>
      </c>
      <c r="S168" s="38">
        <v>2017</v>
      </c>
      <c r="T168" s="38">
        <v>2018</v>
      </c>
      <c r="U168" s="38">
        <v>2019</v>
      </c>
    </row>
    <row r="169" spans="1:21" ht="15" x14ac:dyDescent="0.25">
      <c r="A169" s="40" t="s">
        <v>174</v>
      </c>
      <c r="B169" s="56"/>
      <c r="C169" s="56"/>
      <c r="D169" s="91">
        <v>140.19999999999999</v>
      </c>
      <c r="E169" s="91">
        <v>141.19999999999999</v>
      </c>
      <c r="F169" s="91">
        <v>142.30000000000001</v>
      </c>
      <c r="G169" s="91">
        <v>144.4</v>
      </c>
      <c r="H169" s="91">
        <v>144</v>
      </c>
      <c r="I169" s="91">
        <v>143.9</v>
      </c>
      <c r="J169" s="91">
        <v>143</v>
      </c>
      <c r="K169" s="91">
        <v>144.1</v>
      </c>
      <c r="L169" s="91">
        <v>145.4</v>
      </c>
      <c r="M169" s="91">
        <v>146.1</v>
      </c>
      <c r="N169" s="91">
        <v>144.30000000000001</v>
      </c>
      <c r="O169" s="91">
        <v>143.30000000000001</v>
      </c>
      <c r="P169" s="91">
        <v>139.9</v>
      </c>
      <c r="Q169" s="91">
        <v>137.19999999999999</v>
      </c>
      <c r="R169" s="91">
        <v>133.1</v>
      </c>
      <c r="S169" s="91">
        <v>131.1</v>
      </c>
      <c r="T169" s="91">
        <v>129.1</v>
      </c>
      <c r="U169" s="91">
        <v>125.4</v>
      </c>
    </row>
    <row r="170" spans="1:21" x14ac:dyDescent="0.2">
      <c r="A170" s="2" t="s">
        <v>90</v>
      </c>
      <c r="B170" s="2" t="s">
        <v>164</v>
      </c>
      <c r="D170" s="83">
        <v>180.2</v>
      </c>
      <c r="E170" s="83">
        <v>181.7</v>
      </c>
      <c r="F170" s="83">
        <v>181.3</v>
      </c>
      <c r="G170" s="83">
        <v>175.1</v>
      </c>
      <c r="H170" s="83">
        <v>167</v>
      </c>
      <c r="I170" s="83">
        <v>163.1</v>
      </c>
      <c r="J170" s="83">
        <v>169.6</v>
      </c>
      <c r="K170" s="83">
        <v>190.5</v>
      </c>
      <c r="L170" s="83">
        <v>186.7</v>
      </c>
      <c r="M170" s="83">
        <v>191.6</v>
      </c>
      <c r="N170" s="83">
        <v>169.7</v>
      </c>
      <c r="O170" s="83">
        <v>162.9</v>
      </c>
      <c r="P170" s="83">
        <v>143.6</v>
      </c>
      <c r="Q170" s="83">
        <v>135.6</v>
      </c>
      <c r="R170" s="83">
        <v>135.80000000000001</v>
      </c>
      <c r="S170" s="83">
        <v>138.19999999999999</v>
      </c>
      <c r="T170" s="83">
        <v>146.80000000000001</v>
      </c>
      <c r="U170" s="83">
        <v>139.6</v>
      </c>
    </row>
    <row r="171" spans="1:21" x14ac:dyDescent="0.2">
      <c r="A171" s="2" t="s">
        <v>88</v>
      </c>
      <c r="B171" s="2" t="s">
        <v>164</v>
      </c>
      <c r="D171" s="83">
        <v>162.5</v>
      </c>
      <c r="E171" s="83">
        <v>159.69999999999999</v>
      </c>
      <c r="F171" s="83">
        <v>165.9</v>
      </c>
      <c r="G171" s="83">
        <v>164.8</v>
      </c>
      <c r="H171" s="83">
        <v>160.1</v>
      </c>
      <c r="I171" s="83">
        <v>161.19999999999999</v>
      </c>
      <c r="J171" s="83">
        <v>161.19999999999999</v>
      </c>
      <c r="K171" s="83">
        <v>169</v>
      </c>
      <c r="L171" s="83">
        <v>169.4</v>
      </c>
      <c r="M171" s="83">
        <v>164.2</v>
      </c>
      <c r="N171" s="83">
        <v>154.69999999999999</v>
      </c>
      <c r="O171" s="83">
        <v>155.6</v>
      </c>
      <c r="P171" s="83">
        <v>154.1</v>
      </c>
      <c r="Q171" s="83">
        <v>153.1</v>
      </c>
      <c r="R171" s="83">
        <v>144.4</v>
      </c>
      <c r="S171" s="83">
        <v>148.80000000000001</v>
      </c>
      <c r="T171" s="83">
        <v>148</v>
      </c>
      <c r="U171" s="83">
        <v>149.5</v>
      </c>
    </row>
    <row r="172" spans="1:21" x14ac:dyDescent="0.2">
      <c r="A172" s="2" t="s">
        <v>86</v>
      </c>
      <c r="B172" s="2" t="s">
        <v>164</v>
      </c>
      <c r="D172" s="83">
        <v>147</v>
      </c>
      <c r="E172" s="83">
        <v>152.80000000000001</v>
      </c>
      <c r="F172" s="83">
        <v>148.1</v>
      </c>
      <c r="G172" s="83">
        <v>149.4</v>
      </c>
      <c r="H172" s="83">
        <v>150.69999999999999</v>
      </c>
      <c r="I172" s="83">
        <v>151.1</v>
      </c>
      <c r="J172" s="83">
        <v>148.6</v>
      </c>
      <c r="K172" s="83">
        <v>148.30000000000001</v>
      </c>
      <c r="L172" s="83">
        <v>148.6</v>
      </c>
      <c r="M172" s="83">
        <v>154.69999999999999</v>
      </c>
      <c r="N172" s="83">
        <v>153.69999999999999</v>
      </c>
      <c r="O172" s="83">
        <v>152.4</v>
      </c>
      <c r="P172" s="83">
        <v>145</v>
      </c>
      <c r="Q172" s="83">
        <v>145.9</v>
      </c>
      <c r="R172" s="83">
        <v>144.1</v>
      </c>
      <c r="S172" s="83">
        <v>141.6</v>
      </c>
      <c r="T172" s="83">
        <v>131.80000000000001</v>
      </c>
      <c r="U172" s="83">
        <v>123.1</v>
      </c>
    </row>
    <row r="173" spans="1:21" x14ac:dyDescent="0.2">
      <c r="A173" s="2" t="s">
        <v>85</v>
      </c>
      <c r="B173" s="2" t="s">
        <v>164</v>
      </c>
      <c r="D173" s="83">
        <v>166.3</v>
      </c>
      <c r="E173" s="83">
        <v>173.1</v>
      </c>
      <c r="F173" s="83">
        <v>170.8</v>
      </c>
      <c r="G173" s="83">
        <v>170.9</v>
      </c>
      <c r="H173" s="83">
        <v>165</v>
      </c>
      <c r="I173" s="83">
        <v>166.1</v>
      </c>
      <c r="J173" s="83">
        <v>162.9</v>
      </c>
      <c r="K173" s="83">
        <v>158.30000000000001</v>
      </c>
      <c r="L173" s="83">
        <v>158.19999999999999</v>
      </c>
      <c r="M173" s="83">
        <v>157</v>
      </c>
      <c r="N173" s="83">
        <v>153.69999999999999</v>
      </c>
      <c r="O173" s="83">
        <v>149.30000000000001</v>
      </c>
      <c r="P173" s="83">
        <v>149.19999999999999</v>
      </c>
      <c r="Q173" s="83">
        <v>152.4</v>
      </c>
      <c r="R173" s="83">
        <v>150.1</v>
      </c>
      <c r="S173" s="83">
        <v>140</v>
      </c>
      <c r="T173" s="83">
        <v>136.4</v>
      </c>
      <c r="U173" s="83">
        <v>134.19999999999999</v>
      </c>
    </row>
    <row r="174" spans="1:21" x14ac:dyDescent="0.2">
      <c r="A174" s="2" t="s">
        <v>84</v>
      </c>
      <c r="B174" s="2" t="s">
        <v>164</v>
      </c>
      <c r="D174" s="83">
        <v>126.6</v>
      </c>
      <c r="E174" s="83">
        <v>127.4</v>
      </c>
      <c r="F174" s="83">
        <v>128.69999999999999</v>
      </c>
      <c r="G174" s="83">
        <v>129.30000000000001</v>
      </c>
      <c r="H174" s="83">
        <v>127.6</v>
      </c>
      <c r="I174" s="83">
        <v>129</v>
      </c>
      <c r="J174" s="83">
        <v>127.4</v>
      </c>
      <c r="K174" s="83">
        <v>129.9</v>
      </c>
      <c r="L174" s="83">
        <v>129.69999999999999</v>
      </c>
      <c r="M174" s="83">
        <v>129.80000000000001</v>
      </c>
      <c r="N174" s="83">
        <v>128.6</v>
      </c>
      <c r="O174" s="83">
        <v>128.30000000000001</v>
      </c>
      <c r="P174" s="83">
        <v>125.9</v>
      </c>
      <c r="Q174" s="83">
        <v>122.4</v>
      </c>
      <c r="R174" s="83">
        <v>118.6</v>
      </c>
      <c r="S174" s="83">
        <v>118.4</v>
      </c>
      <c r="T174" s="83">
        <v>117.7</v>
      </c>
      <c r="U174" s="83">
        <v>115</v>
      </c>
    </row>
    <row r="175" spans="1:21" x14ac:dyDescent="0.2">
      <c r="A175" s="2" t="s">
        <v>83</v>
      </c>
      <c r="B175" s="2" t="s">
        <v>164</v>
      </c>
      <c r="D175" s="83">
        <v>154.69999999999999</v>
      </c>
      <c r="E175" s="83">
        <v>162.30000000000001</v>
      </c>
      <c r="F175" s="83">
        <v>160.4</v>
      </c>
      <c r="G175" s="83">
        <v>163.6</v>
      </c>
      <c r="H175" s="83">
        <v>166.2</v>
      </c>
      <c r="I175" s="83">
        <v>170.7</v>
      </c>
      <c r="J175" s="83">
        <v>170.7</v>
      </c>
      <c r="K175" s="83">
        <v>174.6</v>
      </c>
      <c r="L175" s="83">
        <v>178</v>
      </c>
      <c r="M175" s="83">
        <v>179.8</v>
      </c>
      <c r="N175" s="83">
        <v>172.6</v>
      </c>
      <c r="O175" s="83">
        <v>169.4</v>
      </c>
      <c r="P175" s="83">
        <v>160.69999999999999</v>
      </c>
      <c r="Q175" s="83">
        <v>159.9</v>
      </c>
      <c r="R175" s="83">
        <v>158.5</v>
      </c>
      <c r="S175" s="83">
        <v>154.4</v>
      </c>
      <c r="T175" s="83">
        <v>147.69999999999999</v>
      </c>
      <c r="U175" s="83">
        <v>141.69999999999999</v>
      </c>
    </row>
    <row r="176" spans="1:21" x14ac:dyDescent="0.2">
      <c r="A176" s="2" t="s">
        <v>82</v>
      </c>
      <c r="B176" s="2" t="s">
        <v>164</v>
      </c>
      <c r="D176" s="83">
        <v>152.4</v>
      </c>
      <c r="E176" s="83">
        <v>169.3</v>
      </c>
      <c r="F176" s="83">
        <v>177.9</v>
      </c>
      <c r="G176" s="83">
        <v>176.4</v>
      </c>
      <c r="H176" s="83">
        <v>168.9</v>
      </c>
      <c r="I176" s="83">
        <v>164.1</v>
      </c>
      <c r="J176" s="83">
        <v>175.8</v>
      </c>
      <c r="K176" s="83">
        <v>177.3</v>
      </c>
      <c r="L176" s="83">
        <v>183</v>
      </c>
      <c r="M176" s="83">
        <v>168</v>
      </c>
      <c r="N176" s="83">
        <v>162.5</v>
      </c>
      <c r="O176" s="83">
        <v>151.4</v>
      </c>
      <c r="P176" s="83">
        <v>150.5</v>
      </c>
      <c r="Q176" s="83">
        <v>148.5</v>
      </c>
      <c r="R176" s="83">
        <v>140.5</v>
      </c>
      <c r="S176" s="83">
        <v>142.69999999999999</v>
      </c>
      <c r="T176" s="83">
        <v>137.19999999999999</v>
      </c>
      <c r="U176" s="83">
        <v>149.1</v>
      </c>
    </row>
    <row r="177" spans="1:21" x14ac:dyDescent="0.2">
      <c r="A177" s="2" t="s">
        <v>81</v>
      </c>
      <c r="B177" s="2" t="s">
        <v>164</v>
      </c>
      <c r="D177" s="83">
        <v>156.1</v>
      </c>
      <c r="E177" s="83">
        <v>156.1</v>
      </c>
      <c r="F177" s="83">
        <v>158.1</v>
      </c>
      <c r="G177" s="83">
        <v>164.5</v>
      </c>
      <c r="H177" s="83">
        <v>165.2</v>
      </c>
      <c r="I177" s="83">
        <v>161.69999999999999</v>
      </c>
      <c r="J177" s="83">
        <v>157.30000000000001</v>
      </c>
      <c r="K177" s="83">
        <v>156.69999999999999</v>
      </c>
      <c r="L177" s="83">
        <v>161</v>
      </c>
      <c r="M177" s="83">
        <v>163.80000000000001</v>
      </c>
      <c r="N177" s="83">
        <v>161.19999999999999</v>
      </c>
      <c r="O177" s="83">
        <v>159.5</v>
      </c>
      <c r="P177" s="83">
        <v>157</v>
      </c>
      <c r="Q177" s="83">
        <v>157.80000000000001</v>
      </c>
      <c r="R177" s="83">
        <v>155.80000000000001</v>
      </c>
      <c r="S177" s="83">
        <v>155.30000000000001</v>
      </c>
      <c r="T177" s="83">
        <v>153.4</v>
      </c>
      <c r="U177" s="83">
        <v>148.19999999999999</v>
      </c>
    </row>
    <row r="178" spans="1:21" x14ac:dyDescent="0.2">
      <c r="A178" s="2" t="s">
        <v>80</v>
      </c>
      <c r="B178" s="2" t="s">
        <v>164</v>
      </c>
      <c r="D178" s="83">
        <v>160.80000000000001</v>
      </c>
      <c r="E178" s="83">
        <v>161.9</v>
      </c>
      <c r="F178" s="83">
        <v>170.2</v>
      </c>
      <c r="G178" s="83">
        <v>174.3</v>
      </c>
      <c r="H178" s="83">
        <v>185.8</v>
      </c>
      <c r="I178" s="83">
        <v>192.2</v>
      </c>
      <c r="J178" s="83">
        <v>196.8</v>
      </c>
      <c r="K178" s="83">
        <v>196.8</v>
      </c>
      <c r="L178" s="83">
        <v>194.2</v>
      </c>
      <c r="M178" s="83">
        <v>183.6</v>
      </c>
      <c r="N178" s="83">
        <v>177.7</v>
      </c>
      <c r="O178" s="83">
        <v>167</v>
      </c>
      <c r="P178" s="83">
        <v>170.9</v>
      </c>
      <c r="Q178" s="83">
        <v>165.3</v>
      </c>
      <c r="R178" s="83">
        <v>166.1</v>
      </c>
      <c r="S178" s="83">
        <v>158.4</v>
      </c>
      <c r="T178" s="83">
        <v>153.80000000000001</v>
      </c>
      <c r="U178" s="83">
        <v>146.4</v>
      </c>
    </row>
    <row r="179" spans="1:21" x14ac:dyDescent="0.2">
      <c r="A179" s="2" t="s">
        <v>79</v>
      </c>
      <c r="B179" s="2" t="s">
        <v>164</v>
      </c>
      <c r="D179" s="83">
        <v>147.19999999999999</v>
      </c>
      <c r="E179" s="83">
        <v>151.19999999999999</v>
      </c>
      <c r="F179" s="83">
        <v>152.1</v>
      </c>
      <c r="G179" s="83">
        <v>162.80000000000001</v>
      </c>
      <c r="H179" s="83">
        <v>155.4</v>
      </c>
      <c r="I179" s="83">
        <v>153.9</v>
      </c>
      <c r="J179" s="83">
        <v>151.30000000000001</v>
      </c>
      <c r="K179" s="83">
        <v>157.69999999999999</v>
      </c>
      <c r="L179" s="83">
        <v>158.19999999999999</v>
      </c>
      <c r="M179" s="83">
        <v>159.9</v>
      </c>
      <c r="N179" s="83">
        <v>155.19999999999999</v>
      </c>
      <c r="O179" s="83">
        <v>154.6</v>
      </c>
      <c r="P179" s="83">
        <v>147.4</v>
      </c>
      <c r="Q179" s="83">
        <v>146.6</v>
      </c>
      <c r="R179" s="83">
        <v>146.5</v>
      </c>
      <c r="S179" s="83">
        <v>146.19999999999999</v>
      </c>
      <c r="T179" s="83">
        <v>144.30000000000001</v>
      </c>
      <c r="U179" s="83">
        <v>137.4</v>
      </c>
    </row>
    <row r="180" spans="1:21" x14ac:dyDescent="0.2">
      <c r="A180" s="2" t="s">
        <v>78</v>
      </c>
      <c r="B180" s="2" t="s">
        <v>164</v>
      </c>
      <c r="D180" s="83">
        <v>134.6</v>
      </c>
      <c r="E180" s="83">
        <v>132.5</v>
      </c>
      <c r="F180" s="83">
        <v>133.1</v>
      </c>
      <c r="G180" s="83">
        <v>135</v>
      </c>
      <c r="H180" s="83">
        <v>136.80000000000001</v>
      </c>
      <c r="I180" s="83">
        <v>135.6</v>
      </c>
      <c r="J180" s="83">
        <v>136.69999999999999</v>
      </c>
      <c r="K180" s="83">
        <v>136.5</v>
      </c>
      <c r="L180" s="83">
        <v>138.80000000000001</v>
      </c>
      <c r="M180" s="83">
        <v>140.1</v>
      </c>
      <c r="N180" s="83">
        <v>140.4</v>
      </c>
      <c r="O180" s="83">
        <v>141</v>
      </c>
      <c r="P180" s="83">
        <v>138</v>
      </c>
      <c r="Q180" s="83">
        <v>133.69999999999999</v>
      </c>
      <c r="R180" s="83">
        <v>127.7</v>
      </c>
      <c r="S180" s="83">
        <v>124.7</v>
      </c>
      <c r="T180" s="83">
        <v>123.8</v>
      </c>
      <c r="U180" s="83">
        <v>120.2</v>
      </c>
    </row>
    <row r="181" spans="1:21" x14ac:dyDescent="0.2">
      <c r="A181" s="2" t="s">
        <v>77</v>
      </c>
      <c r="B181" s="2" t="s">
        <v>164</v>
      </c>
      <c r="D181" s="83">
        <v>148.5</v>
      </c>
      <c r="E181" s="83">
        <v>149.6</v>
      </c>
      <c r="F181" s="83">
        <v>159.5</v>
      </c>
      <c r="G181" s="83">
        <v>163.69999999999999</v>
      </c>
      <c r="H181" s="83">
        <v>165.8</v>
      </c>
      <c r="I181" s="83">
        <v>162.9</v>
      </c>
      <c r="J181" s="83">
        <v>165.6</v>
      </c>
      <c r="K181" s="83">
        <v>163.30000000000001</v>
      </c>
      <c r="L181" s="83">
        <v>166.4</v>
      </c>
      <c r="M181" s="83">
        <v>172.4</v>
      </c>
      <c r="N181" s="83">
        <v>181.5</v>
      </c>
      <c r="O181" s="83">
        <v>186</v>
      </c>
      <c r="P181" s="83">
        <v>179.3</v>
      </c>
      <c r="Q181" s="83">
        <v>168</v>
      </c>
      <c r="R181" s="83">
        <v>149.6</v>
      </c>
      <c r="S181" s="83">
        <v>137.6</v>
      </c>
      <c r="T181" s="83">
        <v>125.8</v>
      </c>
      <c r="U181" s="83">
        <v>120.3</v>
      </c>
    </row>
    <row r="182" spans="1:21" ht="15" x14ac:dyDescent="0.25">
      <c r="A182" s="59" t="s">
        <v>173</v>
      </c>
      <c r="B182" s="59"/>
      <c r="C182" s="59"/>
      <c r="D182" s="90">
        <v>119.5</v>
      </c>
      <c r="E182" s="90">
        <v>118.5</v>
      </c>
      <c r="F182" s="90">
        <v>118.4</v>
      </c>
      <c r="G182" s="90">
        <v>118.8</v>
      </c>
      <c r="H182" s="90">
        <v>119.2</v>
      </c>
      <c r="I182" s="90">
        <v>119.8</v>
      </c>
      <c r="J182" s="90">
        <v>120.9</v>
      </c>
      <c r="K182" s="90">
        <v>122.4</v>
      </c>
      <c r="L182" s="90">
        <v>122.4</v>
      </c>
      <c r="M182" s="90">
        <v>121.5</v>
      </c>
      <c r="N182" s="90">
        <v>119.2</v>
      </c>
      <c r="O182" s="90">
        <v>117.1</v>
      </c>
      <c r="P182" s="90">
        <v>114.2</v>
      </c>
      <c r="Q182" s="90">
        <v>110.7</v>
      </c>
      <c r="R182" s="90">
        <v>107.4</v>
      </c>
      <c r="S182" s="90">
        <v>104.7</v>
      </c>
      <c r="T182" s="90">
        <v>102.6</v>
      </c>
      <c r="U182" s="90">
        <v>100</v>
      </c>
    </row>
    <row r="183" spans="1:21" x14ac:dyDescent="0.2">
      <c r="A183" s="2" t="s">
        <v>172</v>
      </c>
      <c r="B183" s="2" t="s">
        <v>164</v>
      </c>
      <c r="D183" s="83">
        <v>130.80000000000001</v>
      </c>
      <c r="E183" s="83">
        <v>129.1</v>
      </c>
      <c r="F183" s="83">
        <v>127.1</v>
      </c>
      <c r="G183" s="83">
        <v>126.6</v>
      </c>
      <c r="H183" s="83">
        <v>126</v>
      </c>
      <c r="I183" s="83">
        <v>125.2</v>
      </c>
      <c r="J183" s="83">
        <v>126.5</v>
      </c>
      <c r="K183" s="83">
        <v>128</v>
      </c>
      <c r="L183" s="83">
        <v>128.30000000000001</v>
      </c>
      <c r="M183" s="83">
        <v>126.7</v>
      </c>
      <c r="N183" s="83">
        <v>124.2</v>
      </c>
      <c r="O183" s="83">
        <v>122.1</v>
      </c>
      <c r="P183" s="83">
        <v>118.2</v>
      </c>
      <c r="Q183" s="83">
        <v>116</v>
      </c>
      <c r="R183" s="83">
        <v>112.3</v>
      </c>
      <c r="S183" s="83">
        <v>109.6</v>
      </c>
      <c r="T183" s="83">
        <v>107.1</v>
      </c>
      <c r="U183" s="83">
        <v>106.5</v>
      </c>
    </row>
    <row r="184" spans="1:21" x14ac:dyDescent="0.2">
      <c r="A184" s="2" t="s">
        <v>171</v>
      </c>
      <c r="B184" s="2" t="s">
        <v>164</v>
      </c>
      <c r="D184" s="83">
        <v>141.19999999999999</v>
      </c>
      <c r="E184" s="83">
        <v>143</v>
      </c>
      <c r="F184" s="83">
        <v>143.9</v>
      </c>
      <c r="G184" s="83">
        <v>145.9</v>
      </c>
      <c r="H184" s="83">
        <v>145.1</v>
      </c>
      <c r="I184" s="83">
        <v>145.80000000000001</v>
      </c>
      <c r="J184" s="83">
        <v>144.69999999999999</v>
      </c>
      <c r="K184" s="83">
        <v>146.19999999999999</v>
      </c>
      <c r="L184" s="83">
        <v>147.30000000000001</v>
      </c>
      <c r="M184" s="83">
        <v>147.4</v>
      </c>
      <c r="N184" s="83">
        <v>144.9</v>
      </c>
      <c r="O184" s="83">
        <v>143.30000000000001</v>
      </c>
      <c r="P184" s="83">
        <v>140</v>
      </c>
      <c r="Q184" s="83">
        <v>138.30000000000001</v>
      </c>
      <c r="R184" s="83">
        <v>134.9</v>
      </c>
      <c r="S184" s="83">
        <v>133.6</v>
      </c>
      <c r="T184" s="83">
        <v>131.1</v>
      </c>
      <c r="U184" s="83">
        <v>127.5</v>
      </c>
    </row>
    <row r="185" spans="1:21" x14ac:dyDescent="0.2">
      <c r="A185" s="2" t="s">
        <v>170</v>
      </c>
      <c r="B185" s="2" t="s">
        <v>164</v>
      </c>
      <c r="D185" s="83">
        <v>138.5</v>
      </c>
      <c r="E185" s="83">
        <v>137.30000000000001</v>
      </c>
      <c r="F185" s="83">
        <v>138.5</v>
      </c>
      <c r="G185" s="83">
        <v>141</v>
      </c>
      <c r="H185" s="83">
        <v>141.6</v>
      </c>
      <c r="I185" s="83">
        <v>140.1</v>
      </c>
      <c r="J185" s="83">
        <v>141.1</v>
      </c>
      <c r="K185" s="83">
        <v>142.1</v>
      </c>
      <c r="L185" s="83">
        <v>144.1</v>
      </c>
      <c r="M185" s="83">
        <v>145.9</v>
      </c>
      <c r="N185" s="83">
        <v>145.5</v>
      </c>
      <c r="O185" s="83">
        <v>145.9</v>
      </c>
      <c r="P185" s="83">
        <v>141.69999999999999</v>
      </c>
      <c r="Q185" s="83">
        <v>137.1</v>
      </c>
      <c r="R185" s="83">
        <v>131</v>
      </c>
      <c r="S185" s="83">
        <v>127.8</v>
      </c>
      <c r="T185" s="83">
        <v>126.5</v>
      </c>
      <c r="U185" s="83">
        <v>122.4</v>
      </c>
    </row>
    <row r="186" spans="1:21" x14ac:dyDescent="0.2">
      <c r="A186" s="2" t="s">
        <v>169</v>
      </c>
      <c r="B186" s="2" t="s">
        <v>164</v>
      </c>
      <c r="D186" s="83">
        <v>150.4</v>
      </c>
      <c r="E186" s="83">
        <v>151.69999999999999</v>
      </c>
      <c r="F186" s="83">
        <v>152.5</v>
      </c>
      <c r="G186" s="83">
        <v>153.19999999999999</v>
      </c>
      <c r="H186" s="83">
        <v>153</v>
      </c>
      <c r="I186" s="83">
        <v>153</v>
      </c>
      <c r="J186" s="83">
        <v>152.69999999999999</v>
      </c>
      <c r="K186" s="83">
        <v>151.5</v>
      </c>
      <c r="L186" s="83">
        <v>153.4</v>
      </c>
      <c r="M186" s="83">
        <v>154.1</v>
      </c>
      <c r="N186" s="83">
        <v>153.80000000000001</v>
      </c>
      <c r="O186" s="83">
        <v>153.9</v>
      </c>
      <c r="P186" s="83">
        <v>151.30000000000001</v>
      </c>
      <c r="Q186" s="83">
        <v>149.69999999999999</v>
      </c>
      <c r="R186" s="83">
        <v>142.1</v>
      </c>
      <c r="S186" s="83">
        <v>135.6</v>
      </c>
      <c r="T186" s="83">
        <v>128.5</v>
      </c>
      <c r="U186" s="83">
        <v>124.2</v>
      </c>
    </row>
    <row r="187" spans="1:21" x14ac:dyDescent="0.2">
      <c r="A187" s="2" t="s">
        <v>168</v>
      </c>
      <c r="B187" s="2" t="s">
        <v>164</v>
      </c>
      <c r="D187" s="83">
        <v>122.1</v>
      </c>
      <c r="E187" s="83">
        <v>120.3</v>
      </c>
      <c r="F187" s="83">
        <v>119.9</v>
      </c>
      <c r="G187" s="83">
        <v>118.7</v>
      </c>
      <c r="H187" s="83">
        <v>120.3</v>
      </c>
      <c r="I187" s="83">
        <v>121.5</v>
      </c>
      <c r="J187" s="83">
        <v>123.8</v>
      </c>
      <c r="K187" s="83">
        <v>129.19999999999999</v>
      </c>
      <c r="L187" s="83">
        <v>133.4</v>
      </c>
      <c r="M187" s="83">
        <v>136.80000000000001</v>
      </c>
      <c r="N187" s="83">
        <v>133.9</v>
      </c>
      <c r="O187" s="83">
        <v>129.30000000000001</v>
      </c>
      <c r="P187" s="83">
        <v>124.1</v>
      </c>
      <c r="Q187" s="83">
        <v>119.5</v>
      </c>
      <c r="R187" s="83">
        <v>116.2</v>
      </c>
      <c r="S187" s="83">
        <v>114.9</v>
      </c>
      <c r="T187" s="83">
        <v>113.1</v>
      </c>
      <c r="U187" s="83">
        <v>110.4</v>
      </c>
    </row>
    <row r="188" spans="1:21" x14ac:dyDescent="0.2">
      <c r="A188" s="2" t="s">
        <v>167</v>
      </c>
      <c r="B188" s="2" t="s">
        <v>164</v>
      </c>
      <c r="D188" s="83">
        <v>167.6</v>
      </c>
      <c r="E188" s="83">
        <v>164.3</v>
      </c>
      <c r="F188" s="83">
        <v>161.9</v>
      </c>
      <c r="G188" s="83">
        <v>161.4</v>
      </c>
      <c r="H188" s="83">
        <v>161.80000000000001</v>
      </c>
      <c r="I188" s="83">
        <v>163.9</v>
      </c>
      <c r="J188" s="83">
        <v>167</v>
      </c>
      <c r="K188" s="83">
        <v>168.9</v>
      </c>
      <c r="L188" s="83">
        <v>163.30000000000001</v>
      </c>
      <c r="M188" s="83">
        <v>155.80000000000001</v>
      </c>
      <c r="N188" s="83">
        <v>149.19999999999999</v>
      </c>
      <c r="O188" s="83">
        <v>149.1</v>
      </c>
      <c r="P188" s="83">
        <v>148.9</v>
      </c>
      <c r="Q188" s="83">
        <v>147.9</v>
      </c>
      <c r="R188" s="83">
        <v>145.1</v>
      </c>
      <c r="S188" s="83">
        <v>142.80000000000001</v>
      </c>
      <c r="T188" s="83">
        <v>136.30000000000001</v>
      </c>
      <c r="U188" s="83">
        <v>129.4</v>
      </c>
    </row>
    <row r="189" spans="1:21" x14ac:dyDescent="0.2">
      <c r="A189" s="2" t="s">
        <v>166</v>
      </c>
      <c r="B189" s="2" t="s">
        <v>164</v>
      </c>
      <c r="D189" s="83">
        <v>126.5</v>
      </c>
      <c r="E189" s="83">
        <v>128</v>
      </c>
      <c r="F189" s="83">
        <v>132.4</v>
      </c>
      <c r="G189" s="83">
        <v>135.80000000000001</v>
      </c>
      <c r="H189" s="83">
        <v>138.6</v>
      </c>
      <c r="I189" s="83">
        <v>140.5</v>
      </c>
      <c r="J189" s="83">
        <v>141.9</v>
      </c>
      <c r="K189" s="83">
        <v>144.5</v>
      </c>
      <c r="L189" s="83">
        <v>143.6</v>
      </c>
      <c r="M189" s="83">
        <v>143.6</v>
      </c>
      <c r="N189" s="83">
        <v>141.4</v>
      </c>
      <c r="O189" s="83">
        <v>139.69999999999999</v>
      </c>
      <c r="P189" s="83">
        <v>136.30000000000001</v>
      </c>
      <c r="Q189" s="83">
        <v>132.5</v>
      </c>
      <c r="R189" s="83">
        <v>128.1</v>
      </c>
      <c r="S189" s="83">
        <v>125.2</v>
      </c>
      <c r="T189" s="83">
        <v>121</v>
      </c>
      <c r="U189" s="83">
        <v>117.3</v>
      </c>
    </row>
    <row r="190" spans="1:21" x14ac:dyDescent="0.2">
      <c r="A190" s="2" t="s">
        <v>165</v>
      </c>
      <c r="B190" s="2" t="s">
        <v>164</v>
      </c>
      <c r="D190" s="83">
        <v>158.9</v>
      </c>
      <c r="E190" s="83">
        <v>157.80000000000001</v>
      </c>
      <c r="F190" s="83">
        <v>157.30000000000001</v>
      </c>
      <c r="G190" s="83">
        <v>158.30000000000001</v>
      </c>
      <c r="H190" s="83">
        <v>159.5</v>
      </c>
      <c r="I190" s="83">
        <v>160.6</v>
      </c>
      <c r="J190" s="83">
        <v>163</v>
      </c>
      <c r="K190" s="83">
        <v>165.4</v>
      </c>
      <c r="L190" s="83">
        <v>165.4</v>
      </c>
      <c r="M190" s="83">
        <v>162.9</v>
      </c>
      <c r="N190" s="83">
        <v>159.30000000000001</v>
      </c>
      <c r="O190" s="83">
        <v>159.1</v>
      </c>
      <c r="P190" s="83">
        <v>157.6</v>
      </c>
      <c r="Q190" s="83">
        <v>154.80000000000001</v>
      </c>
      <c r="R190" s="83">
        <v>148.1</v>
      </c>
      <c r="S190" s="83">
        <v>142.9</v>
      </c>
      <c r="T190" s="83">
        <v>139.1</v>
      </c>
      <c r="U190" s="83">
        <v>136</v>
      </c>
    </row>
    <row r="191" spans="1:21" x14ac:dyDescent="0.2">
      <c r="M191" s="83"/>
      <c r="N191" s="83"/>
      <c r="O191" s="83"/>
      <c r="P191" s="83"/>
    </row>
    <row r="195" spans="1:1" ht="15" x14ac:dyDescent="0.25">
      <c r="A195" t="s">
        <v>252</v>
      </c>
    </row>
    <row r="196" spans="1:1" x14ac:dyDescent="0.2">
      <c r="A196" s="2" t="s">
        <v>163</v>
      </c>
    </row>
    <row r="197" spans="1:1" x14ac:dyDescent="0.2">
      <c r="A197" s="25" t="s">
        <v>327</v>
      </c>
    </row>
  </sheetData>
  <pageMargins left="0.70866141732283472" right="0.70866141732283472" top="0.74803149606299213" bottom="0.74803149606299213" header="0.31496062992125984" footer="0.31496062992125984"/>
  <pageSetup paperSize="9" scale="67" fitToHeight="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23</vt:i4>
      </vt:variant>
      <vt:variant>
        <vt:lpstr>Nimetyt alueet</vt:lpstr>
      </vt:variant>
      <vt:variant>
        <vt:i4>5</vt:i4>
      </vt:variant>
    </vt:vector>
  </HeadingPairs>
  <TitlesOfParts>
    <vt:vector size="28" baseType="lpstr">
      <vt:lpstr>Elinvoimamittaristo LISTA</vt:lpstr>
      <vt:lpstr>Kuntien avainluvut</vt:lpstr>
      <vt:lpstr>1.A Väestö ja muuttoliike</vt:lpstr>
      <vt:lpstr>1.B Väestö ja muuttoliike-ennus</vt:lpstr>
      <vt:lpstr>2. Kilpailukyky</vt:lpstr>
      <vt:lpstr>3. Talouden tasapaino</vt:lpstr>
      <vt:lpstr>4. Työllisyys</vt:lpstr>
      <vt:lpstr>5. Osaaminen</vt:lpstr>
      <vt:lpstr>6. SOTE-tilastot</vt:lpstr>
      <vt:lpstr>7. Muuta</vt:lpstr>
      <vt:lpstr>ETELÄ-SAVO</vt:lpstr>
      <vt:lpstr>Enonkoski</vt:lpstr>
      <vt:lpstr>Hirvensalmi</vt:lpstr>
      <vt:lpstr>Juva</vt:lpstr>
      <vt:lpstr>Kangasniemi</vt:lpstr>
      <vt:lpstr>Mikkeli</vt:lpstr>
      <vt:lpstr>Mäntyharju</vt:lpstr>
      <vt:lpstr>Pertunmaa</vt:lpstr>
      <vt:lpstr>Pieksämäki</vt:lpstr>
      <vt:lpstr>Puumala</vt:lpstr>
      <vt:lpstr>Rantasalmi</vt:lpstr>
      <vt:lpstr>Savonlinna</vt:lpstr>
      <vt:lpstr>Sulkava</vt:lpstr>
      <vt:lpstr>'3. Talouden tasapaino'!Print_Area</vt:lpstr>
      <vt:lpstr>'1.B Väestö ja muuttoliike-ennus'!Print_Titles</vt:lpstr>
      <vt:lpstr>'3. Talouden tasapaino'!Print_Titles</vt:lpstr>
      <vt:lpstr>'6. SOTE-tilastot'!Print_Titles</vt:lpstr>
      <vt:lpstr>'ETELÄ-SAVO'!Tulostusalue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Jaana Kokkonen</dc:creator>
  <cp:lastModifiedBy>Jaana Kokkonen</cp:lastModifiedBy>
  <cp:lastPrinted>2024-01-19T11:09:43Z</cp:lastPrinted>
  <dcterms:created xsi:type="dcterms:W3CDTF">2018-02-21T07:24:08Z</dcterms:created>
  <dcterms:modified xsi:type="dcterms:W3CDTF">2024-01-19T11:16:53Z</dcterms:modified>
</cp:coreProperties>
</file>